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070" windowWidth="19260" windowHeight="5115" tabRatio="346" activeTab="0"/>
  </bookViews>
  <sheets>
    <sheet name="Ceník KFZ kola 01.09.2009" sheetId="1" r:id="rId1"/>
  </sheets>
  <externalReferences>
    <externalReference r:id="rId4"/>
  </externalReferences>
  <definedNames>
    <definedName name="_xlnm._FilterDatabase" localSheetId="0" hidden="1">'Ceník KFZ kola 01.09.2009'!$A$1:$X$497</definedName>
    <definedName name="MmExcelLinker_808F8E9F_878A_4493_A3C3_3A95DD8C0789">#REF!</definedName>
    <definedName name="_xlnm.Print_Titles" localSheetId="0">'Ceník KFZ kola 01.09.2009'!$1:$1</definedName>
  </definedNames>
  <calcPr fullCalcOnLoad="1"/>
</workbook>
</file>

<file path=xl/comments1.xml><?xml version="1.0" encoding="utf-8"?>
<comments xmlns="http://schemas.openxmlformats.org/spreadsheetml/2006/main">
  <authors>
    <author>Raimund Schaden</author>
  </authors>
  <commentList>
    <comment ref="I152" authorId="0">
      <text>
        <r>
          <rPr>
            <b/>
            <sz val="8"/>
            <rFont val="Tahoma"/>
            <family val="2"/>
          </rPr>
          <t>Raimund Schaden:</t>
        </r>
        <r>
          <rPr>
            <sz val="8"/>
            <rFont val="Tahoma"/>
            <family val="2"/>
          </rPr>
          <t xml:space="preserve">
gem. TÜV,30-01-2009</t>
        </r>
      </text>
    </comment>
  </commentList>
</comments>
</file>

<file path=xl/sharedStrings.xml><?xml version="1.0" encoding="utf-8"?>
<sst xmlns="http://schemas.openxmlformats.org/spreadsheetml/2006/main" count="2307" uniqueCount="607">
  <si>
    <t>Ulysse (U60 bis April 2002)/Scudo/Scudo Kombi / CITROEN Evasion/Jumpy Kombi / LANCIA Zeta / PEUGEOT 806/Expert I</t>
  </si>
  <si>
    <t>Sirion/YRV</t>
  </si>
  <si>
    <t>Bravo/Brava/Marea/Weekend</t>
  </si>
  <si>
    <t>Escort/Orion/Sierra</t>
  </si>
  <si>
    <t>Transit Tourneo Connect/Transit Connect</t>
  </si>
  <si>
    <t>100/200/A4 (B5)/Avant/A6 (C5) / VW Passat (B5)/variant</t>
  </si>
  <si>
    <t>S70/V70/V70-XC/C70Cabrio/Coupe/S90/V90 - M/Y 97</t>
  </si>
  <si>
    <t>850/S80 (ab 9/98)/S70/V70/S60/S90/V90</t>
  </si>
  <si>
    <t>S80 (ab 9/98)/V70/S60</t>
  </si>
  <si>
    <t>Polo II</t>
  </si>
  <si>
    <t>Corolla III/Corolla III Verso (nur f. i. Japan prod. Fahrz.)</t>
  </si>
  <si>
    <t>T4/T4 Caravelle/California (M/Y98-)/Sharan / FORD Galaxy / SEAT Alhambra</t>
  </si>
  <si>
    <t>1 - Serie (MY08)</t>
  </si>
  <si>
    <t>54,0</t>
  </si>
  <si>
    <t>5 - Serie (E39)</t>
  </si>
  <si>
    <t>18,0</t>
  </si>
  <si>
    <t>7J x 15</t>
  </si>
  <si>
    <t>5 - Serie (E60), 520i,520d,523i,525i</t>
  </si>
  <si>
    <t>5 - Serie (E34)/7 - Serie (E32)</t>
  </si>
  <si>
    <t>Ducato/Ducato II/Ducato II Kombi M/Y 94/Bus / CITROEN Jumper/Jumper Kombi/Jumper II / PEUGEOT Boxer/Boxer Kombi/Boxer II/4x4/Boxer II Kombi/4x4</t>
  </si>
  <si>
    <t>Picanto D / HYUNDAI I-10</t>
  </si>
  <si>
    <t>Bravo (ehem. Stilo?)/Multipla</t>
  </si>
  <si>
    <t>Corolla II (Style)</t>
  </si>
  <si>
    <t>Mazda 2</t>
  </si>
  <si>
    <t>80/90/100</t>
  </si>
  <si>
    <t>45,0</t>
  </si>
  <si>
    <t>A2 (W10)</t>
  </si>
  <si>
    <t>5J x 15</t>
  </si>
  <si>
    <t>28,0</t>
  </si>
  <si>
    <t>5½J x 15</t>
  </si>
  <si>
    <t>Toledo (bis M/Y 99)/Ibiza/Inca/Cordoba/Vario / VW Polo Classic/Polo Variant/Caddy</t>
  </si>
  <si>
    <t>SKODA</t>
  </si>
  <si>
    <t>Favorit</t>
  </si>
  <si>
    <t>Felicia/Combi</t>
  </si>
  <si>
    <t>Forman</t>
  </si>
  <si>
    <t>Transit M/Y 06 (Heckantrieb/Zwilling)</t>
  </si>
  <si>
    <t>307/SW/Break/307CC</t>
  </si>
  <si>
    <t>L300 / HYUNDAI H100</t>
  </si>
  <si>
    <t>Fiorino / CITROEN Nemo / PEUGEOT Bipper</t>
  </si>
  <si>
    <t>OPEL</t>
  </si>
  <si>
    <t>Astra-F</t>
  </si>
  <si>
    <t>Astra  G  - MY 98 (heavy)</t>
  </si>
  <si>
    <t>Astra-H GTC MY04 (4L)/Tigra Twin Top</t>
  </si>
  <si>
    <t>Astra-H GTC MY04 (4L)</t>
  </si>
  <si>
    <t>Mondeo 2007/C-Max (ab N15)/Focus SUV (FL ab N13)/Kuga</t>
  </si>
  <si>
    <t>Croma F/L (ab 11-07)</t>
  </si>
  <si>
    <t>Felicia Pick up/Van Plus/Felicia Fun</t>
  </si>
  <si>
    <t>4½J x 14</t>
  </si>
  <si>
    <t>106/306 (N 5) / CITROEN Saxo</t>
  </si>
  <si>
    <t>106 Sport / CITROEN Saxo</t>
  </si>
  <si>
    <t>2057206 / CITROEN ZX/ZX Break</t>
  </si>
  <si>
    <t>206 (T1)/SW</t>
  </si>
  <si>
    <t>MiTo</t>
  </si>
  <si>
    <t>Ducato M/Y 06 / CITROEN Jumper II Kombi / PEUGEOT Boxer II</t>
  </si>
  <si>
    <t>4J x 15</t>
  </si>
  <si>
    <t>Smart (bis 12/99) Voderachse</t>
  </si>
  <si>
    <t>3½J x 15</t>
  </si>
  <si>
    <t>20,5</t>
  </si>
  <si>
    <t>Smart ForTwo - Vorderachse</t>
  </si>
  <si>
    <t>4½J x 15</t>
  </si>
  <si>
    <t>Punto/Cabrio</t>
  </si>
  <si>
    <t>Punto/Cabrio/Van</t>
  </si>
  <si>
    <t>48,0</t>
  </si>
  <si>
    <t>Punto 99 (188)</t>
  </si>
  <si>
    <t>FORD</t>
  </si>
  <si>
    <t>46,0</t>
  </si>
  <si>
    <t>Escort/Escort Express Kasten/Orion</t>
  </si>
  <si>
    <t>Escort/Orion</t>
  </si>
  <si>
    <t>T4/T4 Caravelle/California</t>
  </si>
  <si>
    <t>Fiesta IV M/Y 2002 (B256)/Fusion M&amp;S / MAZDA 2</t>
  </si>
  <si>
    <t>Santa Fe (4-WD)</t>
  </si>
  <si>
    <t>Polo IV (PQ24)/Fox / SKODA Fabia 1,4/1,9 D/Fabia Praktika / SEAT Ibiza/Cordoba (PQ24)</t>
  </si>
  <si>
    <t>Polo III (99)/Lupo / SEAT Arosa</t>
  </si>
  <si>
    <t>Transit M/Y 00 - V184 (Heckantrieb/Einzelb.)/Transit Tourneo/EurolineNugget</t>
  </si>
  <si>
    <t>5½J x 16</t>
  </si>
  <si>
    <t>Transit M/Y 00 - V184 (Heckantrieb/Zwilling)</t>
  </si>
  <si>
    <t>5J x 16</t>
  </si>
  <si>
    <t>105,5</t>
  </si>
  <si>
    <t>S3 / TT-Coupe/Roadster (TT nicht Mod. 04)</t>
  </si>
  <si>
    <t>Espace Mod. 02 2,2D /3,0V6/Grand Espace/Vel Satis</t>
  </si>
  <si>
    <t>Espace Mod. 02 nur 2L u. 1.9D/Grand Espace</t>
  </si>
  <si>
    <t>Kangoo Rapid</t>
  </si>
  <si>
    <t>V - Serie/Vito( NCV 2) M/Y 04/Viano</t>
  </si>
  <si>
    <t>Vaneo</t>
  </si>
  <si>
    <t>Urban Cruiser</t>
  </si>
  <si>
    <t>Yaris (020L)</t>
  </si>
  <si>
    <t>VOLKSWAGEN</t>
  </si>
  <si>
    <t>i-30 (FDH) 01.09-</t>
  </si>
  <si>
    <t>Espace  ab 9/96/Grand Espace</t>
  </si>
  <si>
    <t>Impreza/Impreza (M/Y 07)/Legacy V6 (M/Y 01)/Legacy 2,5/3,0 (M/Y 03)</t>
  </si>
  <si>
    <t>Agila / SUZUKI Splash</t>
  </si>
  <si>
    <t>Nubira/Espero/Nexia/Lanos/Racer/Cielo / OPEL Kadett/Astra-F/Calibra/Vectra-A</t>
  </si>
  <si>
    <t>5½JJ x 15</t>
  </si>
  <si>
    <t>CR-V</t>
  </si>
  <si>
    <t>HR-V</t>
  </si>
  <si>
    <t>FR-V 1,7/2,0 Comfort</t>
  </si>
  <si>
    <t>3 - Serie (E30)</t>
  </si>
  <si>
    <t>Santa Fe</t>
  </si>
  <si>
    <t>Sonata (EF) / KIA Magentis</t>
  </si>
  <si>
    <t>Starex</t>
  </si>
  <si>
    <t>Starex   (SR - ??)</t>
  </si>
  <si>
    <t>Starex   H1 neue 15" Bremse</t>
  </si>
  <si>
    <t>5J x 14</t>
  </si>
  <si>
    <t>Fabia (PQ24) 01.00-/Fabia RS/Fabia II (SK25x) 03.07-/Fabia Praktika/Praktik/Roomster (SK25x) 08.06</t>
  </si>
  <si>
    <t>Rio II / HYUNDAI Accent (M/Y 01/2006)</t>
  </si>
  <si>
    <t>Sephia</t>
  </si>
  <si>
    <t>20,0</t>
  </si>
  <si>
    <t>Panda NEU</t>
  </si>
  <si>
    <t>Accord (08)</t>
  </si>
  <si>
    <t>Mazda 6 (09.02-06.05)/FL (07.05-)</t>
  </si>
  <si>
    <t>Mazda 6</t>
  </si>
  <si>
    <t>MX-5 neu</t>
  </si>
  <si>
    <t>Yaris/Yaris Verso</t>
  </si>
  <si>
    <t>Mazda 3 (09)</t>
  </si>
  <si>
    <t>Elantra (XD) / Matrix 2007 F/L</t>
  </si>
  <si>
    <t>Cee´d (ED, 12/06) / i30 (FDH, 01.09-)</t>
  </si>
  <si>
    <t>308/SW/CC (10.07-)</t>
  </si>
  <si>
    <t>Kangoo Rapid/Express (mit ABS)/Rapid I Campus (02.08-) / NISSAN Kubistar</t>
  </si>
  <si>
    <t>Passat (PQ46)/Variant/Scirocco (08.08-)/EOS</t>
  </si>
  <si>
    <t>A4 (B6) / A6(4F) Sonderrad</t>
  </si>
  <si>
    <t xml:space="preserve">Tucson/Sonata/Sonica NF /  KIA Sportage MJ 04/Magentis/Sportage II </t>
  </si>
  <si>
    <t>Tribute/MPV Mod. 02 nur Diesel/MX-6/Mazda 5</t>
  </si>
  <si>
    <t>Sprinter II / VW Crafter30/35 (3to, 3.8to)</t>
  </si>
  <si>
    <t>Galant ab 4/98/Lancer 1,6 (JT) / Sonderrad HYUNDAI Sonata</t>
  </si>
  <si>
    <t>Space Runner/Wagon (M/Y 99) / HYUNDAI Sonata (XG)</t>
  </si>
  <si>
    <t>SX4 (YY1) SUV/Swift 1,6 Sport / FIAT Sedici 4x4</t>
  </si>
  <si>
    <t>Corolla Verso M/Y 04/Corolla Verso 2,2 D-CAT</t>
  </si>
  <si>
    <t>Golf II/Jetta/Corrado/Passat/Variant / SEAT Cordoba/Vario/Ibiza/Toledo</t>
  </si>
  <si>
    <t>A - Klasse (W 169)/B - Klasse</t>
  </si>
  <si>
    <t>Vectra-C / FIAT Croma</t>
  </si>
  <si>
    <t>(B) Modus/Clio III /Twingo??/ DACIA Logan (nicht 1,5dCi)</t>
  </si>
  <si>
    <t>Cuore (L7)</t>
  </si>
  <si>
    <t>Cuore (L7) / Move (L9)</t>
  </si>
  <si>
    <t>35,0</t>
  </si>
  <si>
    <t>AUDI</t>
  </si>
  <si>
    <t>31,0</t>
  </si>
  <si>
    <t>BMW</t>
  </si>
  <si>
    <t>1 - Serie (E87)</t>
  </si>
  <si>
    <t>Palio Weekend</t>
  </si>
  <si>
    <t>5.00B x 14</t>
  </si>
  <si>
    <t>Panda/Van</t>
  </si>
  <si>
    <t>41,2</t>
  </si>
  <si>
    <t>121 / 323 / Demio</t>
  </si>
  <si>
    <t>323</t>
  </si>
  <si>
    <t>323 - M/Y 95</t>
  </si>
  <si>
    <t>323 / MX-3 / MX-5 / Demio</t>
  </si>
  <si>
    <t>323 M/Y 01</t>
  </si>
  <si>
    <t>323 M/Y 99</t>
  </si>
  <si>
    <t>626/MX-6/Xedos-6</t>
  </si>
  <si>
    <t>626/Premacy</t>
  </si>
  <si>
    <t>323/626/Premacy/MPV (M/Y 00)</t>
  </si>
  <si>
    <t>Colt/Lancer / PROTON 300/400</t>
  </si>
  <si>
    <t>Galant, Space Runner, - Wagon / HYUNDAI Santamo / KIA Joice</t>
  </si>
  <si>
    <t>Colt/Lancer/Galant/Space Runner/Wagon</t>
  </si>
  <si>
    <t>Meriva</t>
  </si>
  <si>
    <t>Meriva/Tigra Twin Top</t>
  </si>
  <si>
    <t>Omega-B M/Y 98</t>
  </si>
  <si>
    <t>Space Star / Carisma 1,6/1,8D - M/Y 2000</t>
  </si>
  <si>
    <t>NISSAN</t>
  </si>
  <si>
    <t>Almera / Sunny ab M/Y 1998  (ex Japan)</t>
  </si>
  <si>
    <t>6JJ x 14</t>
  </si>
  <si>
    <t>Almera 1,4 (bis M/Y 1997)</t>
  </si>
  <si>
    <t>Almera Tino (Minivan)</t>
  </si>
  <si>
    <t>Xantia(X1)/Xantia Break(X1)/BX/BX Break / PEUGEOT 106</t>
  </si>
  <si>
    <t>4.00B x 12</t>
  </si>
  <si>
    <t>60,0</t>
  </si>
  <si>
    <t>Captiva (3SX) / OPEL Antara</t>
  </si>
  <si>
    <t>DAIHATSU</t>
  </si>
  <si>
    <t>A4/A8</t>
  </si>
  <si>
    <t>Pajero Classic/Space Gear-4x4</t>
  </si>
  <si>
    <t>Berlingo / PEUGEOT Partner/Partner Kombi</t>
  </si>
  <si>
    <t>24,0</t>
  </si>
  <si>
    <t>Focus (CW170)/Fusion (B226)/Fiesta IV (B256)/ST150</t>
  </si>
  <si>
    <t>52,5</t>
  </si>
  <si>
    <t>Golf III VR6 (ab 1/96)/Golf III Synchro/Vento/Passat (VR6)/Variant</t>
  </si>
  <si>
    <t>W 211 MJ 02</t>
  </si>
  <si>
    <t>4.00B x 13</t>
  </si>
  <si>
    <t>4½J x 13</t>
  </si>
  <si>
    <t xml:space="preserve"> ET</t>
  </si>
  <si>
    <t>Accord</t>
  </si>
  <si>
    <t>5½JJ x 14</t>
  </si>
  <si>
    <t>6½JJ x 16</t>
  </si>
  <si>
    <t>Accord M/Y 99</t>
  </si>
  <si>
    <t>406/306 / CITROEN Xsara Picasso/C5 (Facelift)/Break/Limousine</t>
  </si>
  <si>
    <t>Berlingo II / PEUGEOT Partner</t>
  </si>
  <si>
    <t>KIA</t>
  </si>
  <si>
    <t>Carens facelift</t>
  </si>
  <si>
    <t>Carnival Facelift (10/02)</t>
  </si>
  <si>
    <t>Carnival MY2006</t>
  </si>
  <si>
    <t>Transit M/Y 01 - V185 (Frontantrieb)/Transit Tourneo/EurolineNugget</t>
  </si>
  <si>
    <t>42,0</t>
  </si>
  <si>
    <t>FORD KA (02.09-), Typ: RU8</t>
  </si>
  <si>
    <t>A4 (B8) M/Y 2007</t>
  </si>
  <si>
    <t>7½J x 16</t>
  </si>
  <si>
    <t>A6 (C5) Mod. 04 nicht 6 Zyl./ S4 / SKODA Superb / VOLKSWAGEN Passat/Variant</t>
  </si>
  <si>
    <t>Focus II/Focus C-Max (MPV) C214</t>
  </si>
  <si>
    <t>Focus M/Y 99 (CW170)</t>
  </si>
  <si>
    <t xml:space="preserve">Passat M/Y01 (B5)/Variant </t>
  </si>
  <si>
    <t>407/Break</t>
  </si>
  <si>
    <t>407/Break/407 Coupe</t>
  </si>
  <si>
    <t>106</t>
  </si>
  <si>
    <t>Laguna/Laguna II/Grandtour/Safrane  (Phase II)</t>
  </si>
  <si>
    <t>HONDA</t>
  </si>
  <si>
    <t>34,0</t>
  </si>
  <si>
    <t>Picanto / HYUNDAI I-10</t>
  </si>
  <si>
    <t>A4 (B6) M/Y 2004/A4 (Facelift)</t>
  </si>
  <si>
    <t>33,0</t>
  </si>
  <si>
    <t>I-20</t>
  </si>
  <si>
    <t>Prelude 5-Loch</t>
  </si>
  <si>
    <t>Stream</t>
  </si>
  <si>
    <t>HYUNDAI</t>
  </si>
  <si>
    <t>Accent</t>
  </si>
  <si>
    <t>Accent M/Y 2000 (LC)/Getz 03/Atos MXI</t>
  </si>
  <si>
    <t>Golf III/Golf III Cabrio/Golf IV Cabrio/Vento/Polo III (A03)/Lupo / SEAT Arosa</t>
  </si>
  <si>
    <t>27,0</t>
  </si>
  <si>
    <t>Uno</t>
  </si>
  <si>
    <t>45,7</t>
  </si>
  <si>
    <t xml:space="preserve">Sharan / FORD Galaxy / SEAT Alhambra </t>
  </si>
  <si>
    <t>Tiguan (416) SUV</t>
  </si>
  <si>
    <t>Touareg R5TDi</t>
  </si>
  <si>
    <t>Passat M/Y01 (B5)/Variant / SKODA Suberb</t>
  </si>
  <si>
    <t>T4/T4 Caravelle/California (M/Y 00/01)</t>
  </si>
  <si>
    <t>Smart Forfour / MITSUBISHI Colt/CZ3</t>
  </si>
  <si>
    <t>Smart Forfour / MITSUBISHI Colt/CZ3/CZC/CZT</t>
  </si>
  <si>
    <t>Smart Hinterachse</t>
  </si>
  <si>
    <t>-1,0</t>
  </si>
  <si>
    <t>MAZDA</t>
  </si>
  <si>
    <t>Maxima QX</t>
  </si>
  <si>
    <t>Lacetti/Nubira J200/Rezzo/Tacuma</t>
  </si>
  <si>
    <t>Cuore (L251) / Trevis</t>
  </si>
  <si>
    <t>Laguna Facelift/Laguna Grandtour</t>
  </si>
  <si>
    <t>Laguna II (MJ 02)/Grandtour</t>
  </si>
  <si>
    <t>Golf IV (ab 9/97)/Golf IV Variant/Bora/Bora Variant/New Beetle/Cabrio/Polo GTI Cup Edition / AUDI A3 / SEAT Ibiza/Cordoba/Toledo II/Leon / SKODA Fabia/Fabia RS/Oktavia/RS/Oktavia 4x4</t>
  </si>
  <si>
    <t>9-3/Cabrio / OPEL Vectra-C/Vectra-C Caravan/Signum GTS V6</t>
  </si>
  <si>
    <t>Tipo/Tempra / LANCIA Dedra/Delta</t>
  </si>
  <si>
    <t>Grande Punto (D)</t>
  </si>
  <si>
    <t>Seicento</t>
  </si>
  <si>
    <t>Stilo/Stilo Multiwagon</t>
  </si>
  <si>
    <t>Focus II/Focus C-Max/Mondeo (CDW 32) M/Y 2003/ST220</t>
  </si>
  <si>
    <t>38,0</t>
  </si>
  <si>
    <t>Fiesta III/Puma/Sportka/Streetka / MAZDA 121</t>
  </si>
  <si>
    <t>43,5</t>
  </si>
  <si>
    <t>Fiesta III/Fiesta Courier/Courier Family/Puma / MAZDA 121</t>
  </si>
  <si>
    <t>Fiesta Coupe/Puma</t>
  </si>
  <si>
    <t>RENAULT</t>
  </si>
  <si>
    <t>Avantime/Espace  M/Y 2000/Grand Espace</t>
  </si>
  <si>
    <t>Clio II ab 3/98</t>
  </si>
  <si>
    <t>Sorento</t>
  </si>
  <si>
    <t>W 210                  M/Y 96</t>
  </si>
  <si>
    <t>Golf IV (ab 9/97)/Golf IV Variant/Bora/Bora Variant/New Beetle/Cabrio/Polo IV Fun/Cross / SEAT Toledo II/Leon / SKODA Oktavia/Oktavia 4x4 / AUDI A3</t>
  </si>
  <si>
    <t>Corsa Combi/Tour (Combo-C)/Corsa-C Van/Combo-C   LLKW erhöhte Nutzlast</t>
  </si>
  <si>
    <t>Corsa D (09/2006)</t>
  </si>
  <si>
    <t>SAAB</t>
  </si>
  <si>
    <t>9-3/Cabrio</t>
  </si>
  <si>
    <t>Punto 99 (188)/Panda 4 x 4 NEU</t>
  </si>
  <si>
    <t>MPV  Mod. 02 nicht Diesel</t>
  </si>
  <si>
    <t>MERCEDES</t>
  </si>
  <si>
    <t>A-Klasse (W168)</t>
  </si>
  <si>
    <t>Vectra  M/Y 96/Astra-G M/Y 98/Astra-G VanCorsa-C</t>
  </si>
  <si>
    <t>Golf IV (ab 9/97) / SEAT Toledo II/Leon / SKODA Oktavia</t>
  </si>
  <si>
    <t>Jimny</t>
  </si>
  <si>
    <t>5,0</t>
  </si>
  <si>
    <t>DODGE</t>
  </si>
  <si>
    <t>Caliber</t>
  </si>
  <si>
    <t>FIAT</t>
  </si>
  <si>
    <t>Cinquecento</t>
  </si>
  <si>
    <t>Astra-G/OPC</t>
  </si>
  <si>
    <t>Corsa  B/Corsa-B Van</t>
  </si>
  <si>
    <t>Corsa-B Combo</t>
  </si>
  <si>
    <t>Corsa-C M/Y 2001/Corsa-C Van</t>
  </si>
  <si>
    <t>Corsa  C M/Y 2001</t>
  </si>
  <si>
    <t>Ducato Maxi M/Y 94/Ducato/Ducato II / CITROEN Jumper/Jumper II / PEUGEOT Boxer/Boxer 4x4/Boxer II/4x4</t>
  </si>
  <si>
    <t>Trajet (Minivan) + Santa Fe 2,4 (nur 2-WD)</t>
  </si>
  <si>
    <t>Doblo/Doblo Cargo</t>
  </si>
  <si>
    <t>Doblo Cargo (Mod. 06)</t>
  </si>
  <si>
    <t>55,0</t>
  </si>
  <si>
    <t>Sunny</t>
  </si>
  <si>
    <t>Sunny / 100 NX</t>
  </si>
  <si>
    <t>Terrano II (M/Y 2000)</t>
  </si>
  <si>
    <t>Tiida</t>
  </si>
  <si>
    <t>Xantia/Xantia Break (X1/X2)</t>
  </si>
  <si>
    <t>159/159 Sport Wagon (ab MY08)</t>
  </si>
  <si>
    <t>206 Cabrio/307/SW/Break/1007 / CITROEN C2/C3 X-TR/C3 Pluriel/C4</t>
  </si>
  <si>
    <t>Carens MY 2007</t>
  </si>
  <si>
    <t>Civic/Coupe</t>
  </si>
  <si>
    <t>Civic/Coupe/Aerodeck/CRX</t>
  </si>
  <si>
    <t>W 204       M/Y 07  (nur C180 Kompressor)</t>
  </si>
  <si>
    <t>Golf II/Jetta</t>
  </si>
  <si>
    <t>Golf IIGolf II Synchro/Jetta/Polo II/Passat II/Variant/Scirocco II</t>
  </si>
  <si>
    <t>Golf I Cabrio/Golf II/Jetta</t>
  </si>
  <si>
    <t>145/146/155 / FIAT Marea/Weekend</t>
  </si>
  <si>
    <t>156/156 Sport Wagon (932)</t>
  </si>
  <si>
    <t>147/147GT/156/156 Sport Wagon (932)</t>
  </si>
  <si>
    <t>41,5</t>
  </si>
  <si>
    <t>159/159 Sport Wagon</t>
  </si>
  <si>
    <t>7J x 16</t>
  </si>
  <si>
    <t>Polo IV/GTI (PQ24)/Fox / SEAT Ibiza/Cordoba (PQ24)- Ventillochpos. geändert</t>
  </si>
  <si>
    <t>S 781 - Favorit</t>
  </si>
  <si>
    <t>S 785 - Forman</t>
  </si>
  <si>
    <t>Scudo II Kasten / CITROEN Jumpy II (MY07) / PEUGEOT Expert II Kasten (MY07)</t>
  </si>
  <si>
    <t>Corolla II</t>
  </si>
  <si>
    <t>80/90/Cabrio</t>
  </si>
  <si>
    <t>Voyager (Vollkappe)/Grand Voyager</t>
  </si>
  <si>
    <t>Civic</t>
  </si>
  <si>
    <t>Civic 2001 - 3/5 ex UK</t>
  </si>
  <si>
    <t>6JJ x 15</t>
  </si>
  <si>
    <t>3 - Serie (E46)/Compact (E46/5)</t>
  </si>
  <si>
    <t>Legacy</t>
  </si>
  <si>
    <t xml:space="preserve">Legacy (M/Y 99)/Legacy 2,0/2,5 (M/Y03)/Imprezza </t>
  </si>
  <si>
    <t>SUZUKI</t>
  </si>
  <si>
    <t>Baleno</t>
  </si>
  <si>
    <t>Baleno 1,8 GTX/Liana M/Y 02</t>
  </si>
  <si>
    <t>Ignis</t>
  </si>
  <si>
    <t>IQ</t>
  </si>
  <si>
    <t>Mazda 5</t>
  </si>
  <si>
    <t>Scorpio / Mondeo V6</t>
  </si>
  <si>
    <t>47,5</t>
  </si>
  <si>
    <t>Megane III (11.08-)</t>
  </si>
  <si>
    <t>Kangoo II (01.08-)</t>
  </si>
  <si>
    <t>W 210                  M/Y 95</t>
  </si>
  <si>
    <t>E2000/E2200 M/Y 2000</t>
  </si>
  <si>
    <t>Forester/Forester(M/Y08)/Legacy Outback</t>
  </si>
  <si>
    <t>Previa</t>
  </si>
  <si>
    <t>30,0</t>
  </si>
  <si>
    <t>C2 / C3 / PEUGEOT 1007 (Sesame)</t>
  </si>
  <si>
    <t>Saxo / PEUGEOT 106</t>
  </si>
  <si>
    <t>15,0</t>
  </si>
  <si>
    <t>Demio F/L</t>
  </si>
  <si>
    <t>C4 Picasso (B58)/10.06-/Berlingo (B9)/06.08- / PEUGEOT Partner (B9)/05.08-</t>
  </si>
  <si>
    <t>6J x 16</t>
  </si>
  <si>
    <t>50,0</t>
  </si>
  <si>
    <t>Primera Traveller MJ 02</t>
  </si>
  <si>
    <t>6Jx15</t>
  </si>
  <si>
    <t>740/760/940/960</t>
  </si>
  <si>
    <t>850</t>
  </si>
  <si>
    <t>850/960</t>
  </si>
  <si>
    <t>S40/V40 / MITSUBISHI Carisma</t>
  </si>
  <si>
    <t>S40/V50 (P11/12)/C30</t>
  </si>
  <si>
    <t>Idea MPV / LANCIA Ypsilon 09/03/Musa</t>
  </si>
  <si>
    <t>R21</t>
  </si>
  <si>
    <t>Master (ab 08/00)/Master Kombi / OPEL Movano / NISSAN Interstar</t>
  </si>
  <si>
    <t>Megane/Clio II/Thalia</t>
  </si>
  <si>
    <t>Megane II/Megane II Scenic</t>
  </si>
  <si>
    <t>Lancer</t>
  </si>
  <si>
    <t>306 ab 4/97  (N 5) / CITROEN Xsara</t>
  </si>
  <si>
    <t>L400/Space Gear</t>
  </si>
  <si>
    <t>TQ</t>
  </si>
  <si>
    <t>Lanos/Nexia / OPEL Kadett</t>
  </si>
  <si>
    <t>Matiz / Matiz F/L (M200)</t>
  </si>
  <si>
    <t>Nexia/Racer/Cielo / OPEL Kadett/Vectra-A</t>
  </si>
  <si>
    <t>Accent M/Y 2000 (LC)/Getz 03</t>
  </si>
  <si>
    <t>Atos</t>
  </si>
  <si>
    <t>Master (M/Y 98 - M/Y 00)/Master Kombi</t>
  </si>
  <si>
    <t>66,0</t>
  </si>
  <si>
    <t>75 (M/Y 2004)/75 Tourer (Facelift)</t>
  </si>
  <si>
    <t>Freelander</t>
  </si>
  <si>
    <t>Colt/Lancer</t>
  </si>
  <si>
    <t>Laguna III (MJ 07)</t>
  </si>
  <si>
    <t>Grandis</t>
  </si>
  <si>
    <t>MB600 (L 609 D)/Sprinter I</t>
  </si>
  <si>
    <t>132,0</t>
  </si>
  <si>
    <t>SLK</t>
  </si>
  <si>
    <t>Fiesta M/Y 2008 (B299)</t>
  </si>
  <si>
    <t>3 - Serie (E90), 320, 320d</t>
  </si>
  <si>
    <t>3 - Serie (E90), 320, 320d; ab Sept. 07</t>
  </si>
  <si>
    <t>I-30 (FD)</t>
  </si>
  <si>
    <t>Sprinter / VW LT 28/35</t>
  </si>
  <si>
    <t>83,0</t>
  </si>
  <si>
    <t>Sprinter I (312D/314) / VW LT28/35</t>
  </si>
  <si>
    <t>6½J x 17</t>
  </si>
  <si>
    <t>PT - Cruiser</t>
  </si>
  <si>
    <t>44,0</t>
  </si>
  <si>
    <t>Transit/Transit Tourneo M/Y 95</t>
  </si>
  <si>
    <t>Sprinter I Zwillingsber. / VW LT 35/40/46</t>
  </si>
  <si>
    <t>147</t>
  </si>
  <si>
    <t>6J x 15</t>
  </si>
  <si>
    <t>37,5</t>
  </si>
  <si>
    <t>6J x 14</t>
  </si>
  <si>
    <t>49,5</t>
  </si>
  <si>
    <t>RAV 4 (M/Y 05)</t>
  </si>
  <si>
    <t>Starlet</t>
  </si>
  <si>
    <t>Starlet ab 4/96</t>
  </si>
  <si>
    <t>Aygo / PEUGEOT 107 / CITROEN C1</t>
  </si>
  <si>
    <t>Yaris</t>
  </si>
  <si>
    <t>Vito, Viano (NCV2/3,2t)/09.08-</t>
  </si>
  <si>
    <t>Ducato/Iveco-Daily S2000 / CITROEN Jumper / PEUGEOT Boxer II</t>
  </si>
  <si>
    <t>68,0</t>
  </si>
  <si>
    <t>Iveco-Daily S2000</t>
  </si>
  <si>
    <t>5JK x 16</t>
  </si>
  <si>
    <t xml:space="preserve"> HM</t>
  </si>
  <si>
    <t>115,0</t>
  </si>
  <si>
    <t>Ignis/Wagon R+ / SUBARU Justy/Justy G3X</t>
  </si>
  <si>
    <t>W 203          M/Y 01</t>
  </si>
  <si>
    <t>W 204       M/Y 07</t>
  </si>
  <si>
    <t>Sprinter I (312D/314) - MY2000 / VW LT 28/35</t>
  </si>
  <si>
    <t>75,0</t>
  </si>
  <si>
    <t xml:space="preserve">W 211 MJ 02 2,7 TDI, 3,2l / W 211K MJ 03 </t>
  </si>
  <si>
    <t>W220 (S-Klasse)</t>
  </si>
  <si>
    <t>MITSUBISHI</t>
  </si>
  <si>
    <t>Colt Gti/Lancer / PROTON 400</t>
  </si>
  <si>
    <t>Twingo II</t>
  </si>
  <si>
    <t>Galaxy II (M/Y 2006)/ S-Max / LANDROVER Freelander</t>
  </si>
  <si>
    <t>Mondeo</t>
  </si>
  <si>
    <t>207/207CC (A7) 1,6HDI(80kW)/1,6(110kW) M/Y 03/06</t>
  </si>
  <si>
    <t>5.50B x 13</t>
  </si>
  <si>
    <t>Lantra/Coupe/Sonata</t>
  </si>
  <si>
    <t>Matrix (FC)</t>
  </si>
  <si>
    <t>Cee´d (ED, 12/06) 2,0 Diesel 16"Bremse</t>
  </si>
  <si>
    <t>Rio</t>
  </si>
  <si>
    <t>Fiesta II/Fiesta II Courier/Fiesta Courier/KA</t>
  </si>
  <si>
    <t>Fiesta/Escort/Orion</t>
  </si>
  <si>
    <t>Fiesta II/KA</t>
  </si>
  <si>
    <t>36,0</t>
  </si>
  <si>
    <t>Smart ForTwo - Hinterachse</t>
  </si>
  <si>
    <t>Previa III (Facelift M/Y03)</t>
  </si>
  <si>
    <t>Previa II (M/Y00/01)/Camry (M/Y02)</t>
  </si>
  <si>
    <t>Prius</t>
  </si>
  <si>
    <t>RAV 4 (M/Y 01)</t>
  </si>
  <si>
    <t>3 - Serie (E36)/Touring (E36/3)/Compact (E36/5)/Serie (E46)/4x4(E46)/Compact(E46/5)/Z3 Roadster/Coupe</t>
  </si>
  <si>
    <t>3 - Serie (E46)/4x4 (E46)/Compact (E46/5)</t>
  </si>
  <si>
    <t>7J x 17</t>
  </si>
  <si>
    <t>Materia / SUBARU Justy</t>
  </si>
  <si>
    <t>Bravo (ehem. Stilo?) / LANCIA Delta (Typ:844)</t>
  </si>
  <si>
    <t>Mazda 3</t>
  </si>
  <si>
    <t>Forester(M/Y08)</t>
  </si>
  <si>
    <t>Golf III/Golf III Synchro/Golf III Cabrio/Golf III Lieferwagen/Vento/Polo III</t>
  </si>
  <si>
    <t>ALFA</t>
  </si>
  <si>
    <t>5½J x 14</t>
  </si>
  <si>
    <t>43,0</t>
  </si>
  <si>
    <t>Marea/Weekend</t>
  </si>
  <si>
    <t>Cerato</t>
  </si>
  <si>
    <t>Clarus / Carens</t>
  </si>
  <si>
    <t>Swift / SUBARU Justy</t>
  </si>
  <si>
    <t>Vitara I</t>
  </si>
  <si>
    <t xml:space="preserve">Grand Vitara </t>
  </si>
  <si>
    <t>7JJ x 16</t>
  </si>
  <si>
    <t>Vitara Grand Neu</t>
  </si>
  <si>
    <t>Twingo I/Clio I</t>
  </si>
  <si>
    <t>Smart (ab 01/00) Voderachse</t>
  </si>
  <si>
    <t xml:space="preserve">Elantra </t>
  </si>
  <si>
    <t>Micra (UK)</t>
  </si>
  <si>
    <t>Micra (UK) - Facelift</t>
  </si>
  <si>
    <t>Micra (UK) - K12</t>
  </si>
  <si>
    <t>Qashqai</t>
  </si>
  <si>
    <t>Note</t>
  </si>
  <si>
    <t>Terios</t>
  </si>
  <si>
    <t>Ibiza/Cordoba</t>
  </si>
  <si>
    <t>Ibiza/Cordoba/Vario/Toledo</t>
  </si>
  <si>
    <t>Inca / VW Caddy</t>
  </si>
  <si>
    <t>900 (ab 9/96)/9-3/9-5</t>
  </si>
  <si>
    <t>SEAT</t>
  </si>
  <si>
    <t>V - Serie / Vito</t>
  </si>
  <si>
    <t>Vectra-B  M/Y 96/Astra-G M/Y 98/Corsa Combi/Tour (Combo-C 1,7CDTi)/Corsa-C Van/Combo-C</t>
  </si>
  <si>
    <t>Astra-F/Calibra/Corsa-B/Vectra-A/Tigra</t>
  </si>
  <si>
    <t xml:space="preserve">Zafira-A/Meriva 1,7 CDTi </t>
  </si>
  <si>
    <t>Zafira-A/OPC</t>
  </si>
  <si>
    <t>Modus/Clio III</t>
  </si>
  <si>
    <t>Clio III</t>
  </si>
  <si>
    <t>1 - Serie/Cabrio/Coupe</t>
  </si>
  <si>
    <t>Golf III/Golf III Synchro/Vento/Caddy Pickup</t>
  </si>
  <si>
    <t>Golf III/Golf III Synchro/Golf III Cabrio/Vento/Polo III</t>
  </si>
  <si>
    <t>Grand Voyager MY08</t>
  </si>
  <si>
    <t>LANCIA</t>
  </si>
  <si>
    <t xml:space="preserve">Lybra (M/Y 99) </t>
  </si>
  <si>
    <t>Y - 1,4i</t>
  </si>
  <si>
    <t>M C C</t>
  </si>
  <si>
    <t>405/309/306/205 / CITROEN ZX/ZX Break</t>
  </si>
  <si>
    <t>CHRYSLER</t>
  </si>
  <si>
    <t>6Jx16</t>
  </si>
  <si>
    <t>5Jx15</t>
  </si>
  <si>
    <t>6½J x 15</t>
  </si>
  <si>
    <t>37,0</t>
  </si>
  <si>
    <t>6½J x 16</t>
  </si>
  <si>
    <t>41,0</t>
  </si>
  <si>
    <t>166 Facelift</t>
  </si>
  <si>
    <t>36,5</t>
  </si>
  <si>
    <t>5½J x 13</t>
  </si>
  <si>
    <t>39,0</t>
  </si>
  <si>
    <t>Ulysse (V64 - PKW) M/Y02 / CITROEN C8 / LANCIA Phedra / PEUGEOT 807</t>
  </si>
  <si>
    <t>Avensis II 2,2 D-CAT (clean engine)</t>
  </si>
  <si>
    <t>Avensis Verso (M/Y02)</t>
  </si>
  <si>
    <t>Camry V6/MR2</t>
  </si>
  <si>
    <t>Carina E (UK)</t>
  </si>
  <si>
    <t>Carina E (UK)/Celica</t>
  </si>
  <si>
    <t>T5 Multivan (auch NFZ)/California/T5 Transporter</t>
  </si>
  <si>
    <t>Twingo I/Megane/Megane Break/Megane Scenic/Clio II ab 3/98/Clio Storia - ABS/Kangoo - ABS/Thalia</t>
  </si>
  <si>
    <t>Scenic/Clio II/Megane/Megane Break/Megane Scenic/Thalia</t>
  </si>
  <si>
    <t>C4/C5 Facelift</t>
  </si>
  <si>
    <t>C6</t>
  </si>
  <si>
    <t>Corolla III M/Y 02</t>
  </si>
  <si>
    <t xml:space="preserve">Corolla III M/Y 02 </t>
  </si>
  <si>
    <t>Avensis II (M/Y03)</t>
  </si>
  <si>
    <t>40,0</t>
  </si>
  <si>
    <t>Swift (YN2)/Splash / OPEL Agila</t>
  </si>
  <si>
    <t>Avensis 2,0</t>
  </si>
  <si>
    <t>Avensis (M/Y01)/Avensis II</t>
  </si>
  <si>
    <t>Voyager (Vollkappe)/Grand Voyager M/Y 2001</t>
  </si>
  <si>
    <t>CITROEN</t>
  </si>
  <si>
    <t>4.50B x 13</t>
  </si>
  <si>
    <t>25,0</t>
  </si>
  <si>
    <t>5.00B x 13</t>
  </si>
  <si>
    <t>Xsara Picasso/Berlingo / PEUGEOT Partner VTC/Partner Kombi</t>
  </si>
  <si>
    <t>Astra-G/Astra-G Van/Vectra-B  M/Y 96</t>
  </si>
  <si>
    <t>Corolla IV / Auris</t>
  </si>
  <si>
    <t>Hiace (MY94/95)</t>
  </si>
  <si>
    <t>Hiace/Hiace Combi (MY96)</t>
  </si>
  <si>
    <t xml:space="preserve">Hiace 4WD (MY96) </t>
  </si>
  <si>
    <t>PicNic</t>
  </si>
  <si>
    <t>Outlander / Pajero Pinin / Lancer 2,0 (JT)</t>
  </si>
  <si>
    <t>6JJ x 16</t>
  </si>
  <si>
    <t>Outlander / C - Crosser / PSA 4007</t>
  </si>
  <si>
    <t>DAEWOO</t>
  </si>
  <si>
    <t>Evanda/Epica</t>
  </si>
  <si>
    <t>49,0</t>
  </si>
  <si>
    <t>Kalos/Aveo</t>
  </si>
  <si>
    <t>5J x 13</t>
  </si>
  <si>
    <t>Vitara II/Grand Vitara</t>
  </si>
  <si>
    <t>Wagon R/Alto</t>
  </si>
  <si>
    <t>Wagon R / OPEL Agila</t>
  </si>
  <si>
    <t>TOYOTA</t>
  </si>
  <si>
    <t>Avensis 1,6</t>
  </si>
  <si>
    <t>(U64 LLKW) Expert I Kombi/Expert I (Facelift) / CITROEN Jumpy/Jumpy II/Jumpy II Kombi/ FIAT Scudo (FL)/Scudo II Kombi (FL)</t>
  </si>
  <si>
    <t>PEUGEOT</t>
  </si>
  <si>
    <t>Linea/Fiorino</t>
  </si>
  <si>
    <t>Megane II, Typ: M, JM/Megane II Scenic/Grand Scenic Diesel</t>
  </si>
  <si>
    <t>R5/R19/R21/Clio I/Clio II</t>
  </si>
  <si>
    <t>Pathfinder (SUV) / Navaro</t>
  </si>
  <si>
    <t>Primera/Primera Traveller/Prairie Pro</t>
  </si>
  <si>
    <t>Primera  (EQ)</t>
  </si>
  <si>
    <t>Primera (EQ) / Traveller / Almera (ex UK)</t>
  </si>
  <si>
    <t>Corsa Combi/Tour (Combo-C)/Corsa-C Van/Combo-C Cargo</t>
  </si>
  <si>
    <t>29,0</t>
  </si>
  <si>
    <t>Accord/Coupe / ROVER 600</t>
  </si>
  <si>
    <t>T4/T4 Caravelle/California (M/Y 96)</t>
  </si>
  <si>
    <t>Jazz 1,2l , 1,3l</t>
  </si>
  <si>
    <t>Jazz 1,4l ab März 04</t>
  </si>
  <si>
    <t>6½JJ x 15</t>
  </si>
  <si>
    <t>T5 Multivan/California (V6)/T5 Transporter</t>
  </si>
  <si>
    <t>VOLVO</t>
  </si>
  <si>
    <t>C5 (08)</t>
  </si>
  <si>
    <t>ET</t>
  </si>
  <si>
    <t>5½Jx14</t>
  </si>
  <si>
    <t>DACIA Logan Diesel</t>
  </si>
  <si>
    <t>ROVER</t>
  </si>
  <si>
    <t>200/400</t>
  </si>
  <si>
    <t xml:space="preserve">200/400/25/45 (M/Y 2000)/MG ZS </t>
  </si>
  <si>
    <t>75/75-Tourer</t>
  </si>
  <si>
    <t>Megane II/Megane II Scenic/Grand Scenic</t>
  </si>
  <si>
    <t>Fabia (PQ24)/01.00- / SEAT Ibiza (PQ24)/04.02- / VOLKSWAGEN Polo IV</t>
  </si>
  <si>
    <t>Roomster (SK25x) 08.06/Fabia II (SK25x) 03.07-</t>
  </si>
  <si>
    <t>SUBARU</t>
  </si>
  <si>
    <t>3 - Serie (E36)/Touring (E36/3)/Compact (E36/5)/Z3 Roadster</t>
  </si>
  <si>
    <t>3 - Serie (E36)/Touring (E36/3)/Compact (E36/5) / Z3 Roadster/Coupe</t>
  </si>
  <si>
    <t>47,0</t>
  </si>
  <si>
    <t>Spider/GTV-Coupe</t>
  </si>
  <si>
    <t>SX4 (YY1) SUV / FIAT Sedici 4x4</t>
  </si>
  <si>
    <t xml:space="preserve">Corolla II  Diesel ab 9/97/Paseo </t>
  </si>
  <si>
    <t>Passat/Variant/Corrado</t>
  </si>
  <si>
    <t>Impreza</t>
  </si>
  <si>
    <t>Impreza (M/Y 07)</t>
  </si>
  <si>
    <t>6JJx15</t>
  </si>
  <si>
    <r>
      <t xml:space="preserve">Mini/R 50/Mini-N (ab 09.01) / </t>
    </r>
    <r>
      <rPr>
        <b/>
        <sz val="8"/>
        <rFont val="Arial"/>
        <family val="2"/>
      </rPr>
      <t>Mini Clubman, Mini-N (ab 10.07)</t>
    </r>
  </si>
  <si>
    <r>
      <t xml:space="preserve">500 (Cinquecento) MY2007 / </t>
    </r>
    <r>
      <rPr>
        <b/>
        <sz val="8"/>
        <rFont val="Arial"/>
        <family val="2"/>
      </rPr>
      <t>FORD KA (02.09-), Typ: RV8</t>
    </r>
  </si>
  <si>
    <r>
      <t xml:space="preserve">Idea MPV/ 500 (1,4l), Typ: 312  / LANCIA Ypsilon 09/03/Musa / </t>
    </r>
    <r>
      <rPr>
        <b/>
        <sz val="8"/>
        <rFont val="Arial"/>
        <family val="2"/>
      </rPr>
      <t>FORD KA (02.09-), Typ: RU8</t>
    </r>
  </si>
  <si>
    <r>
      <t xml:space="preserve">Scudo II Kombi/Scudo II Kasten / </t>
    </r>
    <r>
      <rPr>
        <b/>
        <sz val="8"/>
        <rFont val="Arial"/>
        <family val="2"/>
      </rPr>
      <t>CITROEN Jumpy II (MY07)</t>
    </r>
    <r>
      <rPr>
        <sz val="8"/>
        <rFont val="Arial"/>
        <family val="2"/>
      </rPr>
      <t xml:space="preserve"> / PEUGEOT Expert II Tepee/Expert II Kasten (MY07)</t>
    </r>
  </si>
  <si>
    <r>
      <t xml:space="preserve">Avensis III (445L) / </t>
    </r>
    <r>
      <rPr>
        <b/>
        <sz val="8"/>
        <rFont val="Arial"/>
        <family val="2"/>
      </rPr>
      <t>Corolla Verso M/Y 09</t>
    </r>
  </si>
  <si>
    <r>
      <t xml:space="preserve">Caddy/Caddy Maxi/Caddy Life (MY 07/08) / </t>
    </r>
    <r>
      <rPr>
        <b/>
        <sz val="8"/>
        <rFont val="Arial"/>
        <family val="2"/>
      </rPr>
      <t>Caddy/Maxi 2,0TDI (02.08-)</t>
    </r>
  </si>
  <si>
    <r>
      <t>Golf V/Golf V Variant/Golf V Plus/</t>
    </r>
    <r>
      <rPr>
        <b/>
        <sz val="8"/>
        <rFont val="Arial"/>
        <family val="2"/>
      </rPr>
      <t>Golf VI (10.08-)</t>
    </r>
    <r>
      <rPr>
        <sz val="8"/>
        <rFont val="Arial"/>
        <family val="2"/>
      </rPr>
      <t>/Jetta/Caddy Life/Caddy Maxi (02.08-)/Touran/Cross Touran / SKODA Oktavia II (PQ 35)</t>
    </r>
  </si>
  <si>
    <r>
      <t>Golf V/Golf V Variant/Golf V Plus/</t>
    </r>
    <r>
      <rPr>
        <b/>
        <sz val="8"/>
        <rFont val="Arial"/>
        <family val="2"/>
      </rPr>
      <t>Golf VI/10.08-)</t>
    </r>
    <r>
      <rPr>
        <sz val="8"/>
        <rFont val="Arial"/>
        <family val="2"/>
      </rPr>
      <t>/Jetta/Touran/Cross Touran / SEAT Altea/Altea XL/Leon II/Toledo III / SKODA Oktavia II (PQ35) / AUDI A3/Cabrio/Sportback</t>
    </r>
  </si>
  <si>
    <r>
      <t>Golf V/</t>
    </r>
    <r>
      <rPr>
        <b/>
        <sz val="8"/>
        <rFont val="Arial"/>
        <family val="2"/>
      </rPr>
      <t>Golf VI (10.08-)/</t>
    </r>
    <r>
      <rPr>
        <sz val="8"/>
        <rFont val="Arial"/>
        <family val="2"/>
      </rPr>
      <t>Caddy (PQ 35) Neu (625 kg)/Caddy Maxi (02.08-)</t>
    </r>
  </si>
  <si>
    <t>0840</t>
  </si>
  <si>
    <t>Alto / NISSAN Pixo</t>
  </si>
  <si>
    <t>Astra-Nf. (08.09-)</t>
  </si>
  <si>
    <t>Soul</t>
  </si>
  <si>
    <t>Trafic  / OPEL Vivaro/Vivaro Life (bis 2006) / NISSAN Primastar (bis 10.06)</t>
  </si>
  <si>
    <r>
      <t>A3 - M/Y03/Cabrio/Sportback / SEAT Leon II / SKODA Octavia II/Oktavia II Scout/</t>
    </r>
    <r>
      <rPr>
        <b/>
        <sz val="8"/>
        <rFont val="Arial"/>
        <family val="2"/>
      </rPr>
      <t xml:space="preserve">Yeti (10.09-) </t>
    </r>
    <r>
      <rPr>
        <sz val="8"/>
        <rFont val="Arial"/>
        <family val="2"/>
      </rPr>
      <t xml:space="preserve">/ VOLKSWAGEN Golf V/GT/GTI/GTI Edition 30/Plus/Jetta/Touran/Cross Touran </t>
    </r>
  </si>
  <si>
    <r>
      <t>Jazz (08)/</t>
    </r>
    <r>
      <rPr>
        <b/>
        <sz val="8"/>
        <rFont val="Arial"/>
        <family val="2"/>
      </rPr>
      <t>Insight</t>
    </r>
  </si>
  <si>
    <r>
      <t>Astra-H GTC MY04 (5L)/Twintop/Zafira-B/CNG/</t>
    </r>
    <r>
      <rPr>
        <b/>
        <sz val="8"/>
        <rFont val="Arial"/>
        <family val="2"/>
      </rPr>
      <t>Meriva B (MY2011)</t>
    </r>
  </si>
  <si>
    <r>
      <t>Insignia/</t>
    </r>
    <r>
      <rPr>
        <b/>
        <sz val="8"/>
        <rFont val="Arial"/>
        <family val="2"/>
      </rPr>
      <t>Sports Tourer</t>
    </r>
  </si>
  <si>
    <r>
      <t>Vectra-C/Caravan/Astra-H GTC M/Y04 (5L)/Signum/Zafira-B/</t>
    </r>
    <r>
      <rPr>
        <b/>
        <sz val="8"/>
        <rFont val="Arial"/>
        <family val="2"/>
      </rPr>
      <t>Meriva B (MY2011)</t>
    </r>
  </si>
  <si>
    <r>
      <t xml:space="preserve">207 (A7) )/11.05- / </t>
    </r>
    <r>
      <rPr>
        <b/>
        <sz val="8"/>
        <rFont val="Arial"/>
        <family val="2"/>
      </rPr>
      <t>CITROEN C3 (09.09-)/C3 Picasso (A58)/02.09-</t>
    </r>
  </si>
  <si>
    <r>
      <t>Megane III (11.08-)</t>
    </r>
    <r>
      <rPr>
        <b/>
        <sz val="8"/>
        <rFont val="Arial"/>
        <family val="2"/>
      </rPr>
      <t>/Scenic (06.09-)</t>
    </r>
  </si>
  <si>
    <r>
      <t xml:space="preserve">Ibiza (08) / </t>
    </r>
    <r>
      <rPr>
        <b/>
        <sz val="8"/>
        <rFont val="Arial"/>
        <family val="2"/>
      </rPr>
      <t>VW Polo V (PQ 25)05.09-</t>
    </r>
  </si>
  <si>
    <r>
      <t xml:space="preserve">Superb (06.08-) / </t>
    </r>
    <r>
      <rPr>
        <b/>
        <sz val="8"/>
        <rFont val="Arial"/>
        <family val="2"/>
      </rPr>
      <t>SEAT Exeo (03.09-)</t>
    </r>
  </si>
  <si>
    <r>
      <t>Polo IV (PQ24)/Fox /</t>
    </r>
    <r>
      <rPr>
        <b/>
        <sz val="8"/>
        <rFont val="Arial"/>
        <family val="2"/>
      </rPr>
      <t>Polo V(PQ 25)05.09</t>
    </r>
    <r>
      <rPr>
        <sz val="8"/>
        <rFont val="Arial"/>
        <family val="2"/>
      </rPr>
      <t>-/ SKODA Fabia 1,4/1,9 D/Fabia II (SK25x) 03.07/Fabia Praktika/Roomster/ SEAT Ibiza/Cordoba (PQ24)</t>
    </r>
    <r>
      <rPr>
        <b/>
        <sz val="8"/>
        <rFont val="Arial"/>
        <family val="2"/>
      </rPr>
      <t>/Ibiza (PQ25)/09.08-</t>
    </r>
  </si>
  <si>
    <r>
      <t>S60(Y283)MY10-</t>
    </r>
    <r>
      <rPr>
        <sz val="8"/>
        <rFont val="Arial"/>
        <family val="2"/>
      </rPr>
      <t>/S80 (Y286)/02.06-/V70 (Y285)/05.07-/XC60(Y413)11.08-/XC70 (Y381)/05.07- /  LAND ROVER Freelander (L359)/09.06-</t>
    </r>
  </si>
  <si>
    <t>Sirion/Sirion II/YRV</t>
  </si>
  <si>
    <t>A1</t>
  </si>
  <si>
    <t>DACIA Logan Express/Pick Up</t>
  </si>
  <si>
    <t>Punto (Mod. 05)</t>
  </si>
  <si>
    <t>Master (11.09-)</t>
  </si>
  <si>
    <t>7 J x  16</t>
  </si>
  <si>
    <t>C3 Picasso (10.08-)</t>
  </si>
  <si>
    <t>Trafic / OPEL Vivaro/ NISSAN Primastar (10.06-)</t>
  </si>
  <si>
    <t>X1</t>
  </si>
  <si>
    <t>7½J x 17</t>
  </si>
  <si>
    <t>Vozidlo</t>
  </si>
  <si>
    <t>Model (orientáčně)</t>
  </si>
  <si>
    <t>Rozměr</t>
  </si>
  <si>
    <t>Počet
montážních
otvorů</t>
  </si>
  <si>
    <t>Rozteč</t>
  </si>
  <si>
    <t>Stř.
otvor</t>
  </si>
  <si>
    <t>Paletové množství</t>
  </si>
  <si>
    <t>Hmotnost
kola
[kg]</t>
  </si>
  <si>
    <t>Katalogová doporučená
MOC bez DPH *
[CZK]</t>
  </si>
  <si>
    <t>* platnost cen od 1.9.2009 do odvolání</t>
  </si>
  <si>
    <t>Katalog.číslo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</si>
</sst>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000"/>
    <numFmt numFmtId="195" formatCode="0.0%"/>
    <numFmt numFmtId="196" formatCode="dd/mm/yy;@"/>
    <numFmt numFmtId="197" formatCode="0.0"/>
    <numFmt numFmtId="198" formatCode="0#"/>
    <numFmt numFmtId="199" formatCode="0000.0"/>
    <numFmt numFmtId="200" formatCode="&quot;Ja&quot;;&quot;Ja&quot;;&quot;Nein&quot;"/>
    <numFmt numFmtId="201" formatCode="&quot;Wahr&quot;;&quot;Wahr&quot;;&quot;Falsch&quot;"/>
    <numFmt numFmtId="202" formatCode="&quot;Ein&quot;;&quot;Ein&quot;;&quot;Aus&quot;"/>
    <numFmt numFmtId="203" formatCode="[$€-2]\ #,##0.00_);[Red]\([$€-2]\ #,##0.00\)"/>
    <numFmt numFmtId="204" formatCode="[$-C07]dddd\,\ dd\.\ mmmm\ yyyy"/>
    <numFmt numFmtId="205" formatCode="_-* #,##0.000_-;\-* #,##0.000_-;_-* &quot;-&quot;??_-;_-@_-"/>
    <numFmt numFmtId="206" formatCode="_-* #,##0.0_-;\-* #,##0.0_-;_-* &quot;-&quot;??_-;_-@_-"/>
    <numFmt numFmtId="207" formatCode="_-* #,##0_-;\-* #,##0_-;_-* &quot;-&quot;??_-;_-@_-"/>
    <numFmt numFmtId="208" formatCode="#,##0_ ;[Red]\-#,##0\ "/>
    <numFmt numFmtId="209" formatCode="_(* #,##0.00_);_(* \(#,##0.00\);_(* &quot;-&quot;??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&quot;$&quot;* #,##0_);_(&quot;$&quot;* \(#,##0\);_(&quot;$&quot;* &quot;-&quot;_);_(@_)"/>
    <numFmt numFmtId="213" formatCode="00"/>
    <numFmt numFmtId="214" formatCode="dd/m/yyyy;@"/>
    <numFmt numFmtId="215" formatCode="dd/mm/yyyy;@"/>
    <numFmt numFmtId="216" formatCode="0.0000"/>
    <numFmt numFmtId="217" formatCode="0.000"/>
  </numFmts>
  <fonts count="42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right"/>
      <protection/>
    </xf>
    <xf numFmtId="0" fontId="1" fillId="0" borderId="0" xfId="52" applyFont="1" applyFill="1" applyBorder="1" applyAlignment="1">
      <alignment/>
      <protection/>
    </xf>
    <xf numFmtId="0" fontId="1" fillId="0" borderId="0" xfId="52" applyFont="1" applyFill="1" applyBorder="1" applyAlignment="1" applyProtection="1">
      <alignment horizontal="center"/>
      <protection/>
    </xf>
    <xf numFmtId="0" fontId="1" fillId="0" borderId="0" xfId="52" applyFont="1" applyFill="1" applyBorder="1" applyAlignment="1" applyProtection="1">
      <alignment horizontal="left"/>
      <protection/>
    </xf>
    <xf numFmtId="0" fontId="7" fillId="0" borderId="0" xfId="52" applyFont="1" applyFill="1" applyBorder="1" applyAlignment="1">
      <alignment/>
      <protection/>
    </xf>
    <xf numFmtId="0" fontId="1" fillId="0" borderId="10" xfId="52" applyFont="1" applyFill="1" applyBorder="1" applyAlignment="1" applyProtection="1">
      <alignment horizontal="right"/>
      <protection/>
    </xf>
    <xf numFmtId="0" fontId="1" fillId="0" borderId="10" xfId="52" applyFont="1" applyFill="1" applyBorder="1" applyAlignment="1" applyProtection="1">
      <alignment horizontal="center"/>
      <protection/>
    </xf>
    <xf numFmtId="0" fontId="1" fillId="0" borderId="10" xfId="52" applyFont="1" applyFill="1" applyBorder="1" applyAlignment="1">
      <alignment/>
      <protection/>
    </xf>
    <xf numFmtId="0" fontId="1" fillId="0" borderId="10" xfId="52" applyFont="1" applyFill="1" applyBorder="1" applyAlignment="1">
      <alignment horizontal="center"/>
      <protection/>
    </xf>
    <xf numFmtId="2" fontId="1" fillId="0" borderId="10" xfId="53" applyNumberFormat="1" applyFont="1" applyFill="1" applyBorder="1" applyAlignment="1" applyProtection="1">
      <alignment horizontal="right"/>
      <protection/>
    </xf>
    <xf numFmtId="197" fontId="1" fillId="0" borderId="10" xfId="53" applyNumberFormat="1" applyFont="1" applyFill="1" applyBorder="1" applyAlignment="1" applyProtection="1">
      <alignment horizontal="right"/>
      <protection/>
    </xf>
    <xf numFmtId="197" fontId="1" fillId="0" borderId="10" xfId="53" applyNumberFormat="1" applyFont="1" applyFill="1" applyBorder="1" applyAlignment="1" applyProtection="1">
      <alignment horizontal="center"/>
      <protection/>
    </xf>
    <xf numFmtId="1" fontId="1" fillId="0" borderId="10" xfId="52" applyNumberFormat="1" applyFont="1" applyFill="1" applyBorder="1" applyAlignment="1">
      <alignment/>
      <protection/>
    </xf>
    <xf numFmtId="0" fontId="7" fillId="33" borderId="10" xfId="52" applyFont="1" applyFill="1" applyBorder="1" applyAlignment="1">
      <alignment/>
      <protection/>
    </xf>
    <xf numFmtId="2" fontId="1" fillId="0" borderId="10" xfId="52" applyNumberFormat="1" applyFont="1" applyFill="1" applyBorder="1" applyAlignment="1" applyProtection="1">
      <alignment horizontal="right"/>
      <protection/>
    </xf>
    <xf numFmtId="197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52" applyFont="1" applyFill="1" applyBorder="1" applyAlignment="1">
      <alignment horizontal="right"/>
      <protection/>
    </xf>
    <xf numFmtId="1" fontId="1" fillId="0" borderId="10" xfId="52" applyNumberFormat="1" applyFont="1" applyFill="1" applyBorder="1" applyAlignment="1" quotePrefix="1">
      <alignment horizontal="right"/>
      <protection/>
    </xf>
    <xf numFmtId="194" fontId="7" fillId="34" borderId="11" xfId="53" applyNumberFormat="1" applyFont="1" applyFill="1" applyBorder="1" applyAlignment="1" applyProtection="1">
      <alignment horizontal="center" wrapText="1"/>
      <protection/>
    </xf>
    <xf numFmtId="0" fontId="7" fillId="34" borderId="11" xfId="53" applyFont="1" applyFill="1" applyBorder="1" applyAlignment="1" applyProtection="1">
      <alignment horizontal="left"/>
      <protection/>
    </xf>
    <xf numFmtId="0" fontId="7" fillId="34" borderId="11" xfId="53" applyFont="1" applyFill="1" applyBorder="1" applyAlignment="1" applyProtection="1">
      <alignment horizontal="right"/>
      <protection/>
    </xf>
    <xf numFmtId="0" fontId="7" fillId="34" borderId="11" xfId="53" applyFont="1" applyFill="1" applyBorder="1" applyAlignment="1" applyProtection="1">
      <alignment horizontal="center" wrapText="1"/>
      <protection/>
    </xf>
    <xf numFmtId="0" fontId="7" fillId="34" borderId="11" xfId="53" applyFont="1" applyFill="1" applyBorder="1" applyAlignment="1" applyProtection="1">
      <alignment horizontal="centerContinuous"/>
      <protection/>
    </xf>
    <xf numFmtId="0" fontId="7" fillId="34" borderId="11" xfId="52" applyFont="1" applyFill="1" applyBorder="1" applyAlignment="1" applyProtection="1">
      <alignment horizontal="right"/>
      <protection/>
    </xf>
    <xf numFmtId="0" fontId="7" fillId="34" borderId="11" xfId="53" applyFont="1" applyFill="1" applyBorder="1" applyAlignment="1" applyProtection="1">
      <alignment horizontal="center"/>
      <protection/>
    </xf>
    <xf numFmtId="0" fontId="1" fillId="0" borderId="10" xfId="53" applyFont="1" applyFill="1" applyBorder="1" applyAlignment="1" applyProtection="1">
      <alignment horizontal="left"/>
      <protection/>
    </xf>
    <xf numFmtId="0" fontId="1" fillId="0" borderId="10" xfId="53" applyFont="1" applyFill="1" applyBorder="1" applyAlignment="1" applyProtection="1">
      <alignment horizontal="right"/>
      <protection/>
    </xf>
    <xf numFmtId="0" fontId="1" fillId="0" borderId="10" xfId="53" applyFont="1" applyFill="1" applyBorder="1" applyAlignment="1" applyProtection="1">
      <alignment horizontal="center"/>
      <protection/>
    </xf>
    <xf numFmtId="0" fontId="1" fillId="0" borderId="10" xfId="52" applyFont="1" applyFill="1" applyBorder="1">
      <alignment/>
      <protection/>
    </xf>
    <xf numFmtId="1" fontId="1" fillId="0" borderId="10" xfId="53" applyNumberFormat="1" applyFont="1" applyFill="1" applyBorder="1" applyAlignment="1" applyProtection="1">
      <alignment horizontal="center"/>
      <protection/>
    </xf>
    <xf numFmtId="0" fontId="7" fillId="0" borderId="10" xfId="52" applyFont="1" applyFill="1" applyBorder="1" applyAlignment="1">
      <alignment/>
      <protection/>
    </xf>
    <xf numFmtId="2" fontId="7" fillId="34" borderId="11" xfId="52" applyNumberFormat="1" applyFont="1" applyFill="1" applyBorder="1" applyAlignment="1">
      <alignment horizontal="center" wrapText="1"/>
      <protection/>
    </xf>
    <xf numFmtId="2" fontId="1" fillId="0" borderId="10" xfId="52" applyNumberFormat="1" applyFont="1" applyFill="1" applyBorder="1" applyAlignment="1">
      <alignment horizontal="center"/>
      <protection/>
    </xf>
    <xf numFmtId="2" fontId="1" fillId="0" borderId="0" xfId="52" applyNumberFormat="1" applyFont="1" applyFill="1" applyBorder="1" applyAlignment="1">
      <alignment horizontal="center"/>
      <protection/>
    </xf>
    <xf numFmtId="0" fontId="0" fillId="0" borderId="0" xfId="0" applyFont="1" applyAlignment="1">
      <alignment horizontal="lef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andard_GMKPL2007 Planung" xfId="52"/>
    <cellStyle name="Standard_Tabelle1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1">
    <dxf>
      <font>
        <b/>
        <i/>
        <color indexed="14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ek\Local%20Settings\Temp\_AZTMP25_\Exec\Cenik_KFZ_01-02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ík KFZ"/>
    </sheetNames>
    <sheetDataSet>
      <sheetData sheetId="0">
        <row r="1">
          <cell r="A1" t="str">
            <v>Číslo
kola</v>
          </cell>
          <cell r="B1" t="str">
            <v>Vozidlo</v>
          </cell>
          <cell r="C1" t="str">
            <v>Model (orientáčně)</v>
          </cell>
          <cell r="D1" t="str">
            <v>Rozměr</v>
          </cell>
          <cell r="E1" t="str">
            <v>Počet
montážních
otvorů</v>
          </cell>
          <cell r="F1" t="str">
            <v>Rozteč</v>
          </cell>
          <cell r="G1" t="str">
            <v>Stř.
otvor</v>
          </cell>
          <cell r="I1" t="str">
            <v>ET</v>
          </cell>
          <cell r="J1" t="str">
            <v>Paletové množství</v>
          </cell>
          <cell r="K1" t="str">
            <v>Hmotnost
kola
[kg]</v>
          </cell>
        </row>
        <row r="2">
          <cell r="A2" t="str">
            <v>0840</v>
          </cell>
          <cell r="B2" t="str">
            <v>DAIHATSU</v>
          </cell>
          <cell r="C2" t="str">
            <v>Cuore (L7)</v>
          </cell>
          <cell r="D2" t="str">
            <v>4.00Bx12</v>
          </cell>
          <cell r="E2">
            <v>4</v>
          </cell>
          <cell r="F2">
            <v>100</v>
          </cell>
          <cell r="G2">
            <v>54</v>
          </cell>
          <cell r="H2" t="str">
            <v> ET</v>
          </cell>
          <cell r="I2">
            <v>35</v>
          </cell>
          <cell r="J2">
            <v>63</v>
          </cell>
          <cell r="K2">
            <v>4.8</v>
          </cell>
        </row>
        <row r="3">
          <cell r="A3">
            <v>2230</v>
          </cell>
          <cell r="B3" t="str">
            <v>SUZUKI</v>
          </cell>
          <cell r="C3" t="str">
            <v>Wagon R/Alto</v>
          </cell>
          <cell r="D3" t="str">
            <v>4½Jx13</v>
          </cell>
          <cell r="E3">
            <v>4</v>
          </cell>
          <cell r="F3">
            <v>100</v>
          </cell>
          <cell r="G3">
            <v>54</v>
          </cell>
          <cell r="H3" t="str">
            <v> ET</v>
          </cell>
          <cell r="I3">
            <v>45</v>
          </cell>
          <cell r="J3">
            <v>63</v>
          </cell>
          <cell r="K3">
            <v>6</v>
          </cell>
        </row>
        <row r="4">
          <cell r="A4">
            <v>2260</v>
          </cell>
          <cell r="B4" t="str">
            <v>HYUNDAI</v>
          </cell>
          <cell r="C4" t="str">
            <v>Atos</v>
          </cell>
          <cell r="D4" t="str">
            <v>4.00Bx13</v>
          </cell>
          <cell r="E4">
            <v>4</v>
          </cell>
          <cell r="F4">
            <v>114.3</v>
          </cell>
          <cell r="G4">
            <v>67</v>
          </cell>
          <cell r="H4" t="str">
            <v> ET</v>
          </cell>
          <cell r="I4">
            <v>46</v>
          </cell>
          <cell r="J4">
            <v>63</v>
          </cell>
          <cell r="K4">
            <v>6.05</v>
          </cell>
        </row>
        <row r="5">
          <cell r="A5">
            <v>2390</v>
          </cell>
          <cell r="B5" t="str">
            <v>FIAT</v>
          </cell>
          <cell r="C5" t="str">
            <v>Panda/Van</v>
          </cell>
          <cell r="D5" t="str">
            <v>4.00Bx13</v>
          </cell>
          <cell r="E5">
            <v>4</v>
          </cell>
          <cell r="F5">
            <v>98</v>
          </cell>
          <cell r="G5">
            <v>58</v>
          </cell>
          <cell r="H5" t="str">
            <v> ET</v>
          </cell>
          <cell r="I5" t="str">
            <v>41,2</v>
          </cell>
          <cell r="J5">
            <v>63</v>
          </cell>
          <cell r="K5">
            <v>5</v>
          </cell>
        </row>
        <row r="6">
          <cell r="A6">
            <v>2420</v>
          </cell>
          <cell r="B6" t="str">
            <v>DAIHATSU</v>
          </cell>
          <cell r="C6" t="str">
            <v>Cuore (L7) / Move (L9)</v>
          </cell>
          <cell r="D6" t="str">
            <v>4.50Bx13</v>
          </cell>
          <cell r="E6">
            <v>4</v>
          </cell>
          <cell r="F6">
            <v>100</v>
          </cell>
          <cell r="G6">
            <v>54</v>
          </cell>
          <cell r="H6" t="str">
            <v> ET</v>
          </cell>
          <cell r="I6">
            <v>45</v>
          </cell>
          <cell r="J6">
            <v>63</v>
          </cell>
          <cell r="K6">
            <v>6</v>
          </cell>
        </row>
        <row r="7">
          <cell r="A7">
            <v>2430</v>
          </cell>
          <cell r="B7" t="str">
            <v>DAIHATSU</v>
          </cell>
          <cell r="C7" t="str">
            <v>Cuore (L251) / Trevis</v>
          </cell>
          <cell r="D7" t="str">
            <v>4.00Bx13</v>
          </cell>
          <cell r="E7">
            <v>4</v>
          </cell>
          <cell r="F7">
            <v>100</v>
          </cell>
          <cell r="G7">
            <v>54</v>
          </cell>
          <cell r="H7" t="str">
            <v> ET</v>
          </cell>
          <cell r="I7">
            <v>40</v>
          </cell>
          <cell r="J7">
            <v>63</v>
          </cell>
          <cell r="K7">
            <v>4.7</v>
          </cell>
        </row>
        <row r="8">
          <cell r="A8">
            <v>2440</v>
          </cell>
          <cell r="B8" t="str">
            <v>DAIHATSU</v>
          </cell>
          <cell r="C8" t="str">
            <v>Sirion/YRV</v>
          </cell>
          <cell r="D8" t="str">
            <v>4.50Bx13</v>
          </cell>
          <cell r="E8">
            <v>4</v>
          </cell>
          <cell r="F8">
            <v>100</v>
          </cell>
          <cell r="G8">
            <v>54</v>
          </cell>
          <cell r="H8" t="str">
            <v> ET</v>
          </cell>
          <cell r="I8">
            <v>35</v>
          </cell>
          <cell r="J8">
            <v>63</v>
          </cell>
          <cell r="K8">
            <v>6</v>
          </cell>
        </row>
        <row r="9">
          <cell r="A9">
            <v>2450</v>
          </cell>
          <cell r="B9" t="str">
            <v>FIAT</v>
          </cell>
          <cell r="C9" t="str">
            <v>Cinquecento</v>
          </cell>
          <cell r="D9" t="str">
            <v>4.50Bx13</v>
          </cell>
          <cell r="E9">
            <v>4</v>
          </cell>
          <cell r="F9">
            <v>98</v>
          </cell>
          <cell r="G9">
            <v>58</v>
          </cell>
          <cell r="H9" t="str">
            <v> ET</v>
          </cell>
          <cell r="I9" t="str">
            <v>36,5</v>
          </cell>
          <cell r="J9">
            <v>63</v>
          </cell>
          <cell r="K9">
            <v>5.9</v>
          </cell>
        </row>
        <row r="10">
          <cell r="A10">
            <v>2490</v>
          </cell>
          <cell r="B10" t="str">
            <v>HYUNDAI/KIA</v>
          </cell>
          <cell r="C10" t="str">
            <v>Picanto / I-10</v>
          </cell>
          <cell r="D10" t="str">
            <v>4.00Bx13</v>
          </cell>
          <cell r="E10">
            <v>4</v>
          </cell>
          <cell r="F10">
            <v>100</v>
          </cell>
          <cell r="G10">
            <v>54</v>
          </cell>
          <cell r="H10" t="str">
            <v> ET</v>
          </cell>
          <cell r="I10">
            <v>46</v>
          </cell>
          <cell r="J10">
            <v>63</v>
          </cell>
          <cell r="K10">
            <v>5.4</v>
          </cell>
        </row>
        <row r="11">
          <cell r="A11">
            <v>2755</v>
          </cell>
          <cell r="B11" t="str">
            <v>SUBARU/SUZUKI</v>
          </cell>
          <cell r="C11" t="str">
            <v>Swift / Justy</v>
          </cell>
          <cell r="D11" t="str">
            <v>4.50Bx13</v>
          </cell>
          <cell r="E11">
            <v>4</v>
          </cell>
          <cell r="F11">
            <v>114.3</v>
          </cell>
          <cell r="G11">
            <v>60</v>
          </cell>
          <cell r="H11" t="str">
            <v> ET</v>
          </cell>
          <cell r="I11">
            <v>45</v>
          </cell>
          <cell r="J11">
            <v>63</v>
          </cell>
          <cell r="K11">
            <v>6.5</v>
          </cell>
        </row>
        <row r="12">
          <cell r="A12">
            <v>2800</v>
          </cell>
          <cell r="B12" t="str">
            <v>PEUGEOT</v>
          </cell>
          <cell r="C12" t="str">
            <v>106</v>
          </cell>
          <cell r="D12" t="str">
            <v>4.50Bx13</v>
          </cell>
          <cell r="E12">
            <v>3</v>
          </cell>
          <cell r="F12">
            <v>98</v>
          </cell>
          <cell r="G12">
            <v>55</v>
          </cell>
          <cell r="H12" t="str">
            <v> ET</v>
          </cell>
          <cell r="I12">
            <v>20</v>
          </cell>
          <cell r="J12">
            <v>63</v>
          </cell>
          <cell r="K12">
            <v>5.4</v>
          </cell>
        </row>
        <row r="13">
          <cell r="A13">
            <v>2840</v>
          </cell>
          <cell r="B13" t="str">
            <v>FORD</v>
          </cell>
          <cell r="C13" t="str">
            <v>Fiesta II/Fiesta II Courier/Fiesta Courier/KA</v>
          </cell>
          <cell r="D13" t="str">
            <v>4½Jx13</v>
          </cell>
          <cell r="E13">
            <v>4</v>
          </cell>
          <cell r="F13">
            <v>108</v>
          </cell>
          <cell r="G13">
            <v>63.3</v>
          </cell>
          <cell r="H13" t="str">
            <v> ET</v>
          </cell>
          <cell r="I13" t="str">
            <v>37,5</v>
          </cell>
          <cell r="J13">
            <v>63</v>
          </cell>
          <cell r="K13">
            <v>5.5</v>
          </cell>
        </row>
        <row r="14">
          <cell r="A14">
            <v>2850</v>
          </cell>
          <cell r="B14" t="str">
            <v>FORD</v>
          </cell>
          <cell r="C14" t="str">
            <v>Fiesta/Escort/Orion</v>
          </cell>
          <cell r="D14" t="str">
            <v>4½Jx13</v>
          </cell>
          <cell r="E14">
            <v>4</v>
          </cell>
          <cell r="F14">
            <v>108</v>
          </cell>
          <cell r="G14">
            <v>63.3</v>
          </cell>
          <cell r="H14" t="str">
            <v> ET</v>
          </cell>
          <cell r="I14">
            <v>41</v>
          </cell>
          <cell r="J14">
            <v>63</v>
          </cell>
          <cell r="K14">
            <v>6.8</v>
          </cell>
        </row>
        <row r="15">
          <cell r="A15">
            <v>2870</v>
          </cell>
          <cell r="B15" t="str">
            <v>FIAT</v>
          </cell>
          <cell r="C15" t="str">
            <v>Punto/Cabrio</v>
          </cell>
          <cell r="D15" t="str">
            <v>4.50Bx13</v>
          </cell>
          <cell r="E15">
            <v>4</v>
          </cell>
          <cell r="F15">
            <v>98</v>
          </cell>
          <cell r="G15">
            <v>58</v>
          </cell>
          <cell r="H15" t="str">
            <v> ET</v>
          </cell>
          <cell r="I15">
            <v>35</v>
          </cell>
          <cell r="J15">
            <v>63</v>
          </cell>
          <cell r="K15">
            <v>5.6</v>
          </cell>
        </row>
        <row r="16">
          <cell r="A16">
            <v>2910</v>
          </cell>
          <cell r="B16" t="str">
            <v>DAEWOO</v>
          </cell>
          <cell r="C16" t="str">
            <v>Matiz / Matiz F/L (M200)</v>
          </cell>
          <cell r="D16" t="str">
            <v>4½Jx13</v>
          </cell>
          <cell r="E16">
            <v>4</v>
          </cell>
          <cell r="F16">
            <v>114.3</v>
          </cell>
          <cell r="G16">
            <v>69.1</v>
          </cell>
          <cell r="H16" t="str">
            <v> ET</v>
          </cell>
          <cell r="I16">
            <v>45</v>
          </cell>
          <cell r="J16">
            <v>63</v>
          </cell>
          <cell r="K16">
            <v>5.5</v>
          </cell>
        </row>
        <row r="17">
          <cell r="A17">
            <v>2940</v>
          </cell>
          <cell r="B17" t="str">
            <v>FIAT</v>
          </cell>
          <cell r="C17" t="str">
            <v>Uno</v>
          </cell>
          <cell r="D17" t="str">
            <v>4.50Bx13</v>
          </cell>
          <cell r="E17">
            <v>4</v>
          </cell>
          <cell r="F17">
            <v>98</v>
          </cell>
          <cell r="G17">
            <v>58</v>
          </cell>
          <cell r="H17" t="str">
            <v> ET</v>
          </cell>
          <cell r="I17" t="str">
            <v>45,7</v>
          </cell>
          <cell r="J17">
            <v>63</v>
          </cell>
          <cell r="K17">
            <v>5.6</v>
          </cell>
        </row>
        <row r="18">
          <cell r="A18">
            <v>3070</v>
          </cell>
          <cell r="B18" t="str">
            <v>TOYOTA</v>
          </cell>
          <cell r="C18" t="str">
            <v>Starlet</v>
          </cell>
          <cell r="D18" t="str">
            <v>4½Jx13</v>
          </cell>
          <cell r="E18">
            <v>4</v>
          </cell>
          <cell r="F18">
            <v>100</v>
          </cell>
          <cell r="G18">
            <v>54</v>
          </cell>
          <cell r="H18" t="str">
            <v> ET</v>
          </cell>
          <cell r="I18">
            <v>45</v>
          </cell>
          <cell r="J18">
            <v>63</v>
          </cell>
          <cell r="K18">
            <v>6.3</v>
          </cell>
        </row>
        <row r="19">
          <cell r="A19">
            <v>3120</v>
          </cell>
          <cell r="B19" t="str">
            <v>MAZDA</v>
          </cell>
          <cell r="C19" t="str">
            <v>121/323/Demio</v>
          </cell>
          <cell r="D19" t="str">
            <v>4½Jx13</v>
          </cell>
          <cell r="E19">
            <v>4</v>
          </cell>
          <cell r="F19">
            <v>100</v>
          </cell>
          <cell r="G19">
            <v>54</v>
          </cell>
          <cell r="H19" t="str">
            <v> ET</v>
          </cell>
          <cell r="I19">
            <v>45</v>
          </cell>
          <cell r="J19">
            <v>63</v>
          </cell>
          <cell r="K19">
            <v>7.2</v>
          </cell>
        </row>
        <row r="20">
          <cell r="A20">
            <v>3255</v>
          </cell>
          <cell r="B20" t="str">
            <v>OPEL</v>
          </cell>
          <cell r="C20" t="str">
            <v>Corsa-B Combo</v>
          </cell>
          <cell r="D20" t="str">
            <v>5Jx13</v>
          </cell>
          <cell r="E20">
            <v>4</v>
          </cell>
          <cell r="F20">
            <v>100</v>
          </cell>
          <cell r="G20">
            <v>56.5</v>
          </cell>
          <cell r="H20" t="str">
            <v> ET</v>
          </cell>
          <cell r="I20">
            <v>49</v>
          </cell>
          <cell r="J20">
            <v>54</v>
          </cell>
          <cell r="K20">
            <v>7.1</v>
          </cell>
        </row>
        <row r="21">
          <cell r="A21">
            <v>3260</v>
          </cell>
          <cell r="B21" t="str">
            <v>OPEL</v>
          </cell>
          <cell r="C21" t="str">
            <v>Corsa  B/Corsa-B Van</v>
          </cell>
          <cell r="D21" t="str">
            <v>5Jx13</v>
          </cell>
          <cell r="E21">
            <v>4</v>
          </cell>
          <cell r="F21">
            <v>100</v>
          </cell>
          <cell r="G21">
            <v>56.5</v>
          </cell>
          <cell r="H21" t="str">
            <v> ET</v>
          </cell>
          <cell r="I21">
            <v>49</v>
          </cell>
          <cell r="J21">
            <v>54</v>
          </cell>
          <cell r="K21">
            <v>5.5</v>
          </cell>
        </row>
        <row r="22">
          <cell r="A22">
            <v>3280</v>
          </cell>
          <cell r="B22" t="str">
            <v>VOLKSWAGEN</v>
          </cell>
          <cell r="C22" t="str">
            <v>Polo II</v>
          </cell>
          <cell r="D22" t="str">
            <v>4½Jx13</v>
          </cell>
          <cell r="E22">
            <v>4</v>
          </cell>
          <cell r="F22">
            <v>100</v>
          </cell>
          <cell r="G22">
            <v>57</v>
          </cell>
          <cell r="H22" t="str">
            <v> ET</v>
          </cell>
          <cell r="I22">
            <v>38</v>
          </cell>
          <cell r="J22">
            <v>63</v>
          </cell>
          <cell r="K22">
            <v>6.2</v>
          </cell>
        </row>
        <row r="23">
          <cell r="A23">
            <v>3300</v>
          </cell>
          <cell r="B23" t="str">
            <v>MAZDA</v>
          </cell>
          <cell r="C23" t="str">
            <v>323 - r.v. 95</v>
          </cell>
          <cell r="D23" t="str">
            <v>5Jx13</v>
          </cell>
          <cell r="E23">
            <v>4</v>
          </cell>
          <cell r="F23">
            <v>100</v>
          </cell>
          <cell r="G23">
            <v>54</v>
          </cell>
          <cell r="H23" t="str">
            <v> ET</v>
          </cell>
          <cell r="I23">
            <v>45</v>
          </cell>
          <cell r="J23">
            <v>54</v>
          </cell>
          <cell r="K23">
            <v>6.2</v>
          </cell>
        </row>
        <row r="24">
          <cell r="A24">
            <v>3320</v>
          </cell>
          <cell r="B24" t="str">
            <v>KIA</v>
          </cell>
          <cell r="C24" t="str">
            <v>Sephia</v>
          </cell>
          <cell r="D24" t="str">
            <v>5Jx13</v>
          </cell>
          <cell r="E24">
            <v>4</v>
          </cell>
          <cell r="F24">
            <v>100</v>
          </cell>
          <cell r="G24">
            <v>56</v>
          </cell>
          <cell r="H24" t="str">
            <v> ET</v>
          </cell>
          <cell r="I24">
            <v>45</v>
          </cell>
          <cell r="J24">
            <v>54</v>
          </cell>
          <cell r="K24">
            <v>7</v>
          </cell>
        </row>
        <row r="25">
          <cell r="A25">
            <v>3330</v>
          </cell>
          <cell r="B25" t="str">
            <v>ŠKODA</v>
          </cell>
          <cell r="C25" t="str">
            <v>S 781 - Favorit</v>
          </cell>
          <cell r="D25" t="str">
            <v>4.50Bx13</v>
          </cell>
          <cell r="E25">
            <v>4</v>
          </cell>
          <cell r="F25">
            <v>98</v>
          </cell>
          <cell r="G25">
            <v>58.5</v>
          </cell>
          <cell r="H25" t="str">
            <v> ET</v>
          </cell>
          <cell r="I25">
            <v>45</v>
          </cell>
          <cell r="J25">
            <v>63</v>
          </cell>
          <cell r="K25">
            <v>6.4</v>
          </cell>
        </row>
        <row r="26">
          <cell r="A26">
            <v>3335</v>
          </cell>
          <cell r="B26" t="str">
            <v>ŠKODA</v>
          </cell>
          <cell r="C26" t="str">
            <v>S 785 - Forman</v>
          </cell>
          <cell r="D26" t="str">
            <v>4.50Bx13</v>
          </cell>
          <cell r="E26">
            <v>4</v>
          </cell>
          <cell r="F26">
            <v>98</v>
          </cell>
          <cell r="G26">
            <v>58.5</v>
          </cell>
          <cell r="H26" t="str">
            <v> ET</v>
          </cell>
          <cell r="I26">
            <v>45</v>
          </cell>
          <cell r="J26">
            <v>63</v>
          </cell>
          <cell r="K26">
            <v>5.3</v>
          </cell>
        </row>
        <row r="27">
          <cell r="A27">
            <v>3345</v>
          </cell>
          <cell r="B27" t="str">
            <v>SEAT/VOLKSWAGEN</v>
          </cell>
          <cell r="C27" t="str">
            <v>Polo III (99) / Lupo / Arosa</v>
          </cell>
          <cell r="D27" t="str">
            <v>4½Jx13</v>
          </cell>
          <cell r="E27">
            <v>4</v>
          </cell>
          <cell r="F27">
            <v>100</v>
          </cell>
          <cell r="G27">
            <v>57</v>
          </cell>
          <cell r="H27" t="str">
            <v> ET</v>
          </cell>
          <cell r="I27">
            <v>35</v>
          </cell>
          <cell r="J27">
            <v>63</v>
          </cell>
          <cell r="K27">
            <v>5.9</v>
          </cell>
        </row>
        <row r="28">
          <cell r="A28">
            <v>3440</v>
          </cell>
          <cell r="B28" t="str">
            <v>RENAULT</v>
          </cell>
          <cell r="C28" t="str">
            <v>Twingo I / Clio I</v>
          </cell>
          <cell r="D28" t="str">
            <v>4.50Bx13</v>
          </cell>
          <cell r="E28">
            <v>4</v>
          </cell>
          <cell r="F28">
            <v>100</v>
          </cell>
          <cell r="G28">
            <v>60</v>
          </cell>
          <cell r="H28" t="str">
            <v> ET</v>
          </cell>
          <cell r="I28">
            <v>36</v>
          </cell>
          <cell r="J28">
            <v>63</v>
          </cell>
          <cell r="K28">
            <v>5</v>
          </cell>
        </row>
        <row r="29">
          <cell r="A29">
            <v>3450</v>
          </cell>
          <cell r="B29" t="str">
            <v>FIAT</v>
          </cell>
          <cell r="C29" t="str">
            <v>Seicento</v>
          </cell>
          <cell r="D29" t="str">
            <v>5.00Bx13</v>
          </cell>
          <cell r="E29">
            <v>4</v>
          </cell>
          <cell r="F29">
            <v>98</v>
          </cell>
          <cell r="G29">
            <v>58</v>
          </cell>
          <cell r="H29" t="str">
            <v> ET</v>
          </cell>
          <cell r="I29">
            <v>33</v>
          </cell>
          <cell r="J29">
            <v>54</v>
          </cell>
          <cell r="K29">
            <v>8.1</v>
          </cell>
        </row>
        <row r="30">
          <cell r="A30">
            <v>3480</v>
          </cell>
          <cell r="B30" t="str">
            <v>CITROEN/PEUGEOT</v>
          </cell>
          <cell r="C30" t="str">
            <v>Saxo / 106</v>
          </cell>
          <cell r="D30" t="str">
            <v>4.50Bx13</v>
          </cell>
          <cell r="E30">
            <v>3</v>
          </cell>
          <cell r="F30">
            <v>98</v>
          </cell>
          <cell r="G30">
            <v>55</v>
          </cell>
          <cell r="H30" t="str">
            <v> ET</v>
          </cell>
          <cell r="I30">
            <v>15</v>
          </cell>
          <cell r="J30">
            <v>63</v>
          </cell>
          <cell r="K30">
            <v>4.9</v>
          </cell>
        </row>
        <row r="31">
          <cell r="A31">
            <v>3510</v>
          </cell>
          <cell r="B31" t="str">
            <v>ŠKODA</v>
          </cell>
          <cell r="C31" t="str">
            <v>Favorit</v>
          </cell>
          <cell r="D31" t="str">
            <v>4½Jx13</v>
          </cell>
          <cell r="E31">
            <v>4</v>
          </cell>
          <cell r="F31">
            <v>100</v>
          </cell>
          <cell r="G31">
            <v>57</v>
          </cell>
          <cell r="H31" t="str">
            <v> ET</v>
          </cell>
          <cell r="I31">
            <v>38</v>
          </cell>
          <cell r="J31">
            <v>63</v>
          </cell>
          <cell r="K31">
            <v>5.9</v>
          </cell>
        </row>
        <row r="32">
          <cell r="A32">
            <v>3560</v>
          </cell>
          <cell r="B32" t="str">
            <v>ŠKODA/VOLKSWAGEN</v>
          </cell>
          <cell r="C32" t="str">
            <v>Fabia 1,0 / Polo PQ 24</v>
          </cell>
          <cell r="D32" t="str">
            <v>5Jx13</v>
          </cell>
          <cell r="E32">
            <v>5</v>
          </cell>
          <cell r="F32">
            <v>100</v>
          </cell>
          <cell r="G32">
            <v>57</v>
          </cell>
          <cell r="H32" t="str">
            <v> ET</v>
          </cell>
          <cell r="I32">
            <v>35</v>
          </cell>
          <cell r="J32">
            <v>54</v>
          </cell>
          <cell r="K32">
            <v>5.7</v>
          </cell>
        </row>
        <row r="33">
          <cell r="A33">
            <v>3590</v>
          </cell>
          <cell r="B33" t="str">
            <v>HONDA</v>
          </cell>
          <cell r="C33" t="str">
            <v>Civic/Coupe</v>
          </cell>
          <cell r="D33" t="str">
            <v>5Jx13</v>
          </cell>
          <cell r="E33">
            <v>4</v>
          </cell>
          <cell r="F33">
            <v>100</v>
          </cell>
          <cell r="G33">
            <v>56</v>
          </cell>
          <cell r="H33" t="str">
            <v> ET</v>
          </cell>
          <cell r="I33">
            <v>45</v>
          </cell>
          <cell r="J33">
            <v>54</v>
          </cell>
          <cell r="K33">
            <v>7.6</v>
          </cell>
        </row>
        <row r="34">
          <cell r="A34">
            <v>3610</v>
          </cell>
          <cell r="B34" t="str">
            <v>ŠKODA</v>
          </cell>
          <cell r="C34" t="str">
            <v>Forman</v>
          </cell>
          <cell r="D34" t="str">
            <v>4½Jx13</v>
          </cell>
          <cell r="E34">
            <v>4</v>
          </cell>
          <cell r="F34">
            <v>100</v>
          </cell>
          <cell r="G34">
            <v>57</v>
          </cell>
          <cell r="H34" t="str">
            <v> ET</v>
          </cell>
          <cell r="I34">
            <v>38</v>
          </cell>
          <cell r="J34">
            <v>63</v>
          </cell>
          <cell r="K34">
            <v>6</v>
          </cell>
        </row>
        <row r="35">
          <cell r="A35">
            <v>3660</v>
          </cell>
          <cell r="B35" t="str">
            <v>TOYOTA</v>
          </cell>
          <cell r="C35" t="str">
            <v>Starlet od 4/96</v>
          </cell>
          <cell r="D35" t="str">
            <v>5Jx13</v>
          </cell>
          <cell r="E35">
            <v>4</v>
          </cell>
          <cell r="F35">
            <v>100</v>
          </cell>
          <cell r="G35">
            <v>54</v>
          </cell>
          <cell r="H35" t="str">
            <v>ET</v>
          </cell>
          <cell r="I35">
            <v>39</v>
          </cell>
          <cell r="J35">
            <v>54</v>
          </cell>
          <cell r="K35">
            <v>6.4</v>
          </cell>
        </row>
        <row r="36">
          <cell r="A36">
            <v>3680</v>
          </cell>
          <cell r="B36" t="str">
            <v>TOYOTA</v>
          </cell>
          <cell r="C36" t="str">
            <v>Yaris</v>
          </cell>
          <cell r="D36" t="str">
            <v>5Jx13</v>
          </cell>
          <cell r="E36">
            <v>4</v>
          </cell>
          <cell r="F36">
            <v>100</v>
          </cell>
          <cell r="G36">
            <v>54</v>
          </cell>
          <cell r="H36" t="str">
            <v> ET</v>
          </cell>
          <cell r="I36">
            <v>39</v>
          </cell>
          <cell r="J36">
            <v>54</v>
          </cell>
          <cell r="K36">
            <v>5.8</v>
          </cell>
        </row>
        <row r="37">
          <cell r="A37">
            <v>3700</v>
          </cell>
          <cell r="B37" t="str">
            <v>ŠKODA</v>
          </cell>
          <cell r="C37" t="str">
            <v>Felicia / Combi</v>
          </cell>
          <cell r="D37" t="str">
            <v>4½Jx13</v>
          </cell>
          <cell r="E37">
            <v>4</v>
          </cell>
          <cell r="F37">
            <v>100</v>
          </cell>
          <cell r="G37">
            <v>57</v>
          </cell>
          <cell r="H37" t="str">
            <v> ET</v>
          </cell>
          <cell r="I37">
            <v>38</v>
          </cell>
          <cell r="J37">
            <v>63</v>
          </cell>
          <cell r="K37">
            <v>6</v>
          </cell>
        </row>
        <row r="38">
          <cell r="A38">
            <v>3770</v>
          </cell>
          <cell r="B38" t="str">
            <v>MAZDA</v>
          </cell>
          <cell r="C38" t="str">
            <v>Demio F/L</v>
          </cell>
          <cell r="D38" t="str">
            <v>5Jx13</v>
          </cell>
          <cell r="E38">
            <v>4</v>
          </cell>
          <cell r="F38">
            <v>100</v>
          </cell>
          <cell r="G38">
            <v>54</v>
          </cell>
          <cell r="H38" t="str">
            <v> ET</v>
          </cell>
          <cell r="I38">
            <v>40</v>
          </cell>
          <cell r="J38">
            <v>54</v>
          </cell>
          <cell r="K38">
            <v>8</v>
          </cell>
        </row>
        <row r="39">
          <cell r="A39">
            <v>3885</v>
          </cell>
          <cell r="B39" t="str">
            <v>FORD</v>
          </cell>
          <cell r="C39" t="str">
            <v>Escort/Escort Express Kasten/Orion</v>
          </cell>
          <cell r="D39" t="str">
            <v>5Jx13</v>
          </cell>
          <cell r="E39">
            <v>4</v>
          </cell>
          <cell r="F39">
            <v>108</v>
          </cell>
          <cell r="G39">
            <v>63.3</v>
          </cell>
          <cell r="H39" t="str">
            <v> ET</v>
          </cell>
          <cell r="I39">
            <v>41</v>
          </cell>
          <cell r="J39">
            <v>54</v>
          </cell>
          <cell r="K39">
            <v>5.9</v>
          </cell>
        </row>
        <row r="40">
          <cell r="A40">
            <v>3890</v>
          </cell>
          <cell r="B40" t="str">
            <v>FORD</v>
          </cell>
          <cell r="C40" t="str">
            <v>Fiesta II/KA</v>
          </cell>
          <cell r="D40" t="str">
            <v>5Jx13</v>
          </cell>
          <cell r="E40">
            <v>4</v>
          </cell>
          <cell r="F40">
            <v>108</v>
          </cell>
          <cell r="G40">
            <v>63.3</v>
          </cell>
          <cell r="H40" t="str">
            <v> ET</v>
          </cell>
          <cell r="I40">
            <v>36</v>
          </cell>
          <cell r="J40">
            <v>54</v>
          </cell>
          <cell r="K40">
            <v>7.1</v>
          </cell>
        </row>
        <row r="41">
          <cell r="A41">
            <v>3895</v>
          </cell>
          <cell r="B41" t="str">
            <v>FORD/MAZDA</v>
          </cell>
          <cell r="C41" t="str">
            <v>Fiesta III/Fiesta Courier/Courier Family/Puma / 121</v>
          </cell>
          <cell r="D41" t="str">
            <v>5Jx13</v>
          </cell>
          <cell r="E41">
            <v>4</v>
          </cell>
          <cell r="F41">
            <v>108</v>
          </cell>
          <cell r="G41">
            <v>63.3</v>
          </cell>
          <cell r="H41" t="str">
            <v> ET</v>
          </cell>
          <cell r="I41" t="str">
            <v>43,5</v>
          </cell>
          <cell r="J41">
            <v>54</v>
          </cell>
          <cell r="K41">
            <v>7.1</v>
          </cell>
        </row>
        <row r="42">
          <cell r="A42">
            <v>3900</v>
          </cell>
          <cell r="B42" t="str">
            <v>NISSAN</v>
          </cell>
          <cell r="C42" t="str">
            <v>Micra (UK)</v>
          </cell>
          <cell r="D42" t="str">
            <v>5Jx13</v>
          </cell>
          <cell r="E42">
            <v>4</v>
          </cell>
          <cell r="F42">
            <v>100</v>
          </cell>
          <cell r="G42">
            <v>59</v>
          </cell>
          <cell r="H42" t="str">
            <v> ET</v>
          </cell>
          <cell r="I42">
            <v>45</v>
          </cell>
          <cell r="J42">
            <v>54</v>
          </cell>
          <cell r="K42">
            <v>5.5</v>
          </cell>
        </row>
        <row r="43">
          <cell r="A43">
            <v>3910</v>
          </cell>
          <cell r="B43" t="str">
            <v>NISSAN</v>
          </cell>
          <cell r="C43" t="str">
            <v>Almera 1,4 (do r.v. 1997)</v>
          </cell>
          <cell r="D43" t="str">
            <v>5Jx13</v>
          </cell>
          <cell r="E43">
            <v>4</v>
          </cell>
          <cell r="F43">
            <v>100</v>
          </cell>
          <cell r="G43">
            <v>59</v>
          </cell>
          <cell r="H43" t="str">
            <v> ET</v>
          </cell>
          <cell r="I43">
            <v>35</v>
          </cell>
          <cell r="J43">
            <v>54</v>
          </cell>
          <cell r="K43">
            <v>6.4</v>
          </cell>
        </row>
        <row r="44">
          <cell r="A44">
            <v>3920</v>
          </cell>
          <cell r="B44" t="str">
            <v>NISSAN</v>
          </cell>
          <cell r="C44" t="str">
            <v>Sunny</v>
          </cell>
          <cell r="D44" t="str">
            <v>5Jx13</v>
          </cell>
          <cell r="E44">
            <v>4</v>
          </cell>
          <cell r="F44">
            <v>100</v>
          </cell>
          <cell r="G44">
            <v>59</v>
          </cell>
          <cell r="H44" t="str">
            <v> ET</v>
          </cell>
          <cell r="I44">
            <v>40</v>
          </cell>
          <cell r="J44">
            <v>54</v>
          </cell>
          <cell r="K44">
            <v>6.4</v>
          </cell>
        </row>
        <row r="45">
          <cell r="A45">
            <v>3955</v>
          </cell>
          <cell r="B45" t="str">
            <v>VOLKSWAGEN</v>
          </cell>
          <cell r="C45" t="str">
            <v>Golf II/Jetta</v>
          </cell>
          <cell r="D45" t="str">
            <v>5Jx13</v>
          </cell>
          <cell r="E45">
            <v>4</v>
          </cell>
          <cell r="F45">
            <v>100</v>
          </cell>
          <cell r="G45">
            <v>57</v>
          </cell>
          <cell r="H45" t="str">
            <v> ET</v>
          </cell>
          <cell r="I45">
            <v>38</v>
          </cell>
          <cell r="J45">
            <v>54</v>
          </cell>
          <cell r="K45">
            <v>7.8</v>
          </cell>
        </row>
        <row r="46">
          <cell r="A46">
            <v>3975</v>
          </cell>
          <cell r="B46" t="str">
            <v>MITSUBISHI</v>
          </cell>
          <cell r="C46" t="str">
            <v>Colt/Lancer</v>
          </cell>
          <cell r="D46" t="str">
            <v>5Jx13</v>
          </cell>
          <cell r="E46">
            <v>4</v>
          </cell>
          <cell r="F46">
            <v>114.3</v>
          </cell>
          <cell r="G46">
            <v>67</v>
          </cell>
          <cell r="H46" t="str">
            <v> ET</v>
          </cell>
          <cell r="I46">
            <v>46</v>
          </cell>
          <cell r="J46">
            <v>54</v>
          </cell>
          <cell r="K46">
            <v>6.6</v>
          </cell>
        </row>
        <row r="47">
          <cell r="A47">
            <v>3995</v>
          </cell>
          <cell r="B47" t="str">
            <v>DAEWOO/OPEL</v>
          </cell>
          <cell r="C47" t="str">
            <v>Lanos/Nexia / Kadett</v>
          </cell>
          <cell r="D47" t="str">
            <v>5Jx13</v>
          </cell>
          <cell r="E47">
            <v>4</v>
          </cell>
          <cell r="F47">
            <v>100</v>
          </cell>
          <cell r="G47">
            <v>56.5</v>
          </cell>
          <cell r="H47" t="str">
            <v> ET</v>
          </cell>
          <cell r="I47">
            <v>49</v>
          </cell>
          <cell r="J47">
            <v>54</v>
          </cell>
          <cell r="K47">
            <v>7.15</v>
          </cell>
        </row>
        <row r="48">
          <cell r="A48">
            <v>4000</v>
          </cell>
          <cell r="B48" t="str">
            <v>MAZDA</v>
          </cell>
          <cell r="C48" t="str">
            <v>323</v>
          </cell>
          <cell r="D48" t="str">
            <v>5Jx13</v>
          </cell>
          <cell r="E48">
            <v>4</v>
          </cell>
          <cell r="F48">
            <v>100</v>
          </cell>
          <cell r="G48">
            <v>54</v>
          </cell>
          <cell r="H48" t="str">
            <v> ET</v>
          </cell>
          <cell r="I48">
            <v>45</v>
          </cell>
          <cell r="J48">
            <v>54</v>
          </cell>
          <cell r="K48">
            <v>6.8</v>
          </cell>
        </row>
        <row r="49">
          <cell r="A49">
            <v>4010</v>
          </cell>
          <cell r="B49" t="str">
            <v>OPEL</v>
          </cell>
          <cell r="C49" t="str">
            <v>Corsa-C r.v. 2001/Corsa-C Van</v>
          </cell>
          <cell r="D49" t="str">
            <v>5Jx13</v>
          </cell>
          <cell r="E49">
            <v>4</v>
          </cell>
          <cell r="F49">
            <v>100</v>
          </cell>
          <cell r="G49">
            <v>56.5</v>
          </cell>
          <cell r="H49" t="str">
            <v> ET</v>
          </cell>
          <cell r="I49">
            <v>43</v>
          </cell>
          <cell r="J49">
            <v>54</v>
          </cell>
          <cell r="K49">
            <v>5.3</v>
          </cell>
        </row>
        <row r="50">
          <cell r="A50">
            <v>4015</v>
          </cell>
          <cell r="B50" t="str">
            <v>MAZDA</v>
          </cell>
          <cell r="C50" t="str">
            <v>323</v>
          </cell>
          <cell r="D50" t="str">
            <v>5Jx13</v>
          </cell>
          <cell r="E50">
            <v>4</v>
          </cell>
          <cell r="F50">
            <v>114.3</v>
          </cell>
          <cell r="G50">
            <v>59.5</v>
          </cell>
          <cell r="H50" t="str">
            <v> ET</v>
          </cell>
          <cell r="I50">
            <v>45</v>
          </cell>
          <cell r="J50">
            <v>54</v>
          </cell>
          <cell r="K50">
            <v>6.7</v>
          </cell>
        </row>
        <row r="51">
          <cell r="A51">
            <v>4030</v>
          </cell>
          <cell r="B51" t="str">
            <v>MITSUBISHI/PROTON</v>
          </cell>
          <cell r="C51" t="str">
            <v>Colt/Lancer / 300/400</v>
          </cell>
          <cell r="D51" t="str">
            <v>5.00Bx13</v>
          </cell>
          <cell r="E51">
            <v>4</v>
          </cell>
          <cell r="F51">
            <v>100</v>
          </cell>
          <cell r="G51">
            <v>56</v>
          </cell>
          <cell r="H51" t="str">
            <v> ET</v>
          </cell>
          <cell r="I51">
            <v>46</v>
          </cell>
          <cell r="J51">
            <v>54</v>
          </cell>
          <cell r="K51">
            <v>6</v>
          </cell>
        </row>
        <row r="52">
          <cell r="A52">
            <v>4040</v>
          </cell>
          <cell r="B52" t="str">
            <v>DAEWOO/CHEVROLET</v>
          </cell>
          <cell r="C52" t="str">
            <v>Kalos/Aveo</v>
          </cell>
          <cell r="D52" t="str">
            <v>5Jx13</v>
          </cell>
          <cell r="E52">
            <v>4</v>
          </cell>
          <cell r="F52">
            <v>100</v>
          </cell>
          <cell r="G52">
            <v>56.5</v>
          </cell>
          <cell r="H52" t="str">
            <v> ET</v>
          </cell>
          <cell r="I52">
            <v>45</v>
          </cell>
          <cell r="J52">
            <v>54</v>
          </cell>
          <cell r="K52">
            <v>7.15</v>
          </cell>
        </row>
        <row r="53">
          <cell r="A53">
            <v>4060</v>
          </cell>
          <cell r="B53" t="str">
            <v>SEAT</v>
          </cell>
          <cell r="C53" t="str">
            <v>Ibiza/Cordoba</v>
          </cell>
          <cell r="D53" t="str">
            <v>5Jx13</v>
          </cell>
          <cell r="E53">
            <v>4</v>
          </cell>
          <cell r="F53">
            <v>100</v>
          </cell>
          <cell r="G53">
            <v>57</v>
          </cell>
          <cell r="H53" t="str">
            <v> ET</v>
          </cell>
          <cell r="I53">
            <v>38</v>
          </cell>
          <cell r="J53">
            <v>54</v>
          </cell>
          <cell r="K53">
            <v>5.9</v>
          </cell>
        </row>
        <row r="54">
          <cell r="A54">
            <v>4075</v>
          </cell>
          <cell r="B54" t="str">
            <v>CITROEN/PEUGEOT</v>
          </cell>
          <cell r="C54" t="str">
            <v>2057206 / ZX/ZX Break</v>
          </cell>
          <cell r="D54" t="str">
            <v>5.00Bx13</v>
          </cell>
          <cell r="E54">
            <v>4</v>
          </cell>
          <cell r="F54">
            <v>108</v>
          </cell>
          <cell r="G54">
            <v>65</v>
          </cell>
          <cell r="H54" t="str">
            <v> ET</v>
          </cell>
          <cell r="I54">
            <v>28</v>
          </cell>
          <cell r="J54">
            <v>54</v>
          </cell>
          <cell r="K54">
            <v>5.3</v>
          </cell>
        </row>
        <row r="55">
          <cell r="A55">
            <v>4160</v>
          </cell>
          <cell r="B55" t="str">
            <v>FIAT</v>
          </cell>
          <cell r="C55" t="str">
            <v>Punto/Cabrio/Van</v>
          </cell>
          <cell r="D55" t="str">
            <v>5.00Bx13</v>
          </cell>
          <cell r="E55">
            <v>4</v>
          </cell>
          <cell r="F55">
            <v>98</v>
          </cell>
          <cell r="G55">
            <v>58</v>
          </cell>
          <cell r="H55" t="str">
            <v> ET</v>
          </cell>
          <cell r="I55">
            <v>48</v>
          </cell>
          <cell r="J55">
            <v>54</v>
          </cell>
          <cell r="K55">
            <v>5.9</v>
          </cell>
        </row>
        <row r="56">
          <cell r="A56">
            <v>4180</v>
          </cell>
          <cell r="B56" t="str">
            <v>FIAT</v>
          </cell>
          <cell r="C56" t="str">
            <v>Punto 99 (188)</v>
          </cell>
          <cell r="D56" t="str">
            <v>5.00Bx13</v>
          </cell>
          <cell r="E56">
            <v>4</v>
          </cell>
          <cell r="F56">
            <v>98</v>
          </cell>
          <cell r="G56">
            <v>58</v>
          </cell>
          <cell r="H56" t="str">
            <v> ET</v>
          </cell>
          <cell r="I56">
            <v>35</v>
          </cell>
          <cell r="J56">
            <v>54</v>
          </cell>
          <cell r="K56">
            <v>5.15</v>
          </cell>
        </row>
        <row r="57">
          <cell r="A57">
            <v>4190</v>
          </cell>
          <cell r="B57" t="str">
            <v>RENAULT</v>
          </cell>
          <cell r="C57" t="str">
            <v>R5/R19/R21/Clio I/Clio II</v>
          </cell>
          <cell r="D57" t="str">
            <v>5.00Bx13</v>
          </cell>
          <cell r="E57">
            <v>4</v>
          </cell>
          <cell r="F57">
            <v>100</v>
          </cell>
          <cell r="G57">
            <v>60</v>
          </cell>
          <cell r="H57" t="str">
            <v> ET</v>
          </cell>
          <cell r="I57">
            <v>36</v>
          </cell>
          <cell r="J57">
            <v>54</v>
          </cell>
          <cell r="K57">
            <v>6</v>
          </cell>
        </row>
        <row r="58">
          <cell r="A58">
            <v>4210</v>
          </cell>
          <cell r="B58" t="str">
            <v>RENAULT</v>
          </cell>
          <cell r="C58" t="str">
            <v>Clio II od 3/98</v>
          </cell>
          <cell r="D58" t="str">
            <v>5.00Bx13</v>
          </cell>
          <cell r="E58">
            <v>4</v>
          </cell>
          <cell r="F58">
            <v>100</v>
          </cell>
          <cell r="G58">
            <v>60</v>
          </cell>
          <cell r="H58" t="str">
            <v> ET</v>
          </cell>
          <cell r="I58">
            <v>36</v>
          </cell>
          <cell r="J58">
            <v>54</v>
          </cell>
          <cell r="K58">
            <v>5.1</v>
          </cell>
        </row>
        <row r="59">
          <cell r="A59">
            <v>4230</v>
          </cell>
          <cell r="B59" t="str">
            <v>SUZUKI</v>
          </cell>
          <cell r="C59" t="str">
            <v>Baleno</v>
          </cell>
          <cell r="D59" t="str">
            <v>5Jx13</v>
          </cell>
          <cell r="E59">
            <v>4</v>
          </cell>
          <cell r="F59">
            <v>100</v>
          </cell>
          <cell r="G59">
            <v>54</v>
          </cell>
          <cell r="H59" t="str">
            <v> ET</v>
          </cell>
          <cell r="I59">
            <v>45</v>
          </cell>
          <cell r="J59">
            <v>54</v>
          </cell>
          <cell r="K59">
            <v>6.2</v>
          </cell>
        </row>
        <row r="60">
          <cell r="A60">
            <v>4240</v>
          </cell>
          <cell r="B60" t="str">
            <v>CITROEN/PEUGEOT</v>
          </cell>
          <cell r="C60" t="str">
            <v>106/306 (N 5) / Saxo</v>
          </cell>
          <cell r="D60" t="str">
            <v>5.00Bx13</v>
          </cell>
          <cell r="E60">
            <v>4</v>
          </cell>
          <cell r="F60">
            <v>108</v>
          </cell>
          <cell r="G60">
            <v>65</v>
          </cell>
          <cell r="H60" t="str">
            <v> ET</v>
          </cell>
          <cell r="I60">
            <v>20</v>
          </cell>
          <cell r="J60">
            <v>54</v>
          </cell>
          <cell r="K60">
            <v>5.2</v>
          </cell>
        </row>
        <row r="61">
          <cell r="A61">
            <v>4365</v>
          </cell>
          <cell r="B61" t="str">
            <v>HYUNDAI</v>
          </cell>
          <cell r="C61" t="str">
            <v>Accent</v>
          </cell>
          <cell r="D61" t="str">
            <v>5Jx13</v>
          </cell>
          <cell r="E61">
            <v>4</v>
          </cell>
          <cell r="F61">
            <v>114.3</v>
          </cell>
          <cell r="G61">
            <v>67</v>
          </cell>
          <cell r="H61" t="str">
            <v> ET</v>
          </cell>
          <cell r="I61">
            <v>46</v>
          </cell>
          <cell r="J61">
            <v>54</v>
          </cell>
          <cell r="K61">
            <v>8.6</v>
          </cell>
        </row>
        <row r="62">
          <cell r="A62">
            <v>4375</v>
          </cell>
          <cell r="B62" t="str">
            <v>HYUNDAI</v>
          </cell>
          <cell r="C62" t="str">
            <v>Accent r.v. 2000 (LC)/Getz 03/Atos MXI</v>
          </cell>
          <cell r="D62" t="str">
            <v>5Jx13</v>
          </cell>
          <cell r="E62">
            <v>4</v>
          </cell>
          <cell r="F62">
            <v>100</v>
          </cell>
          <cell r="G62">
            <v>54</v>
          </cell>
          <cell r="H62" t="str">
            <v> ET</v>
          </cell>
          <cell r="I62">
            <v>46</v>
          </cell>
          <cell r="J62">
            <v>54</v>
          </cell>
          <cell r="K62">
            <v>6.5</v>
          </cell>
        </row>
        <row r="63">
          <cell r="A63">
            <v>4430</v>
          </cell>
          <cell r="B63" t="str">
            <v>RENAULT</v>
          </cell>
          <cell r="C63" t="str">
            <v>Megane/Clio II/Thalia</v>
          </cell>
          <cell r="D63" t="str">
            <v>5.50Bx13</v>
          </cell>
          <cell r="E63">
            <v>4</v>
          </cell>
          <cell r="F63">
            <v>100</v>
          </cell>
          <cell r="G63">
            <v>60</v>
          </cell>
          <cell r="H63" t="str">
            <v> ET</v>
          </cell>
          <cell r="I63">
            <v>36</v>
          </cell>
          <cell r="J63">
            <v>54</v>
          </cell>
          <cell r="K63">
            <v>6.4</v>
          </cell>
        </row>
        <row r="64">
          <cell r="A64">
            <v>4440</v>
          </cell>
          <cell r="B64" t="str">
            <v>RENAULT</v>
          </cell>
          <cell r="C64" t="str">
            <v>Kangoo Rapid</v>
          </cell>
          <cell r="D64" t="str">
            <v>5.00Bx13</v>
          </cell>
          <cell r="E64">
            <v>4</v>
          </cell>
          <cell r="F64">
            <v>100</v>
          </cell>
          <cell r="G64">
            <v>60</v>
          </cell>
          <cell r="H64" t="str">
            <v> ET</v>
          </cell>
          <cell r="I64">
            <v>36</v>
          </cell>
          <cell r="J64">
            <v>54</v>
          </cell>
          <cell r="K64">
            <v>6.4</v>
          </cell>
        </row>
        <row r="65">
          <cell r="A65">
            <v>4450</v>
          </cell>
          <cell r="B65" t="str">
            <v>FIAT</v>
          </cell>
          <cell r="C65" t="str">
            <v>Panda nová</v>
          </cell>
          <cell r="D65" t="str">
            <v>5.00Bx13</v>
          </cell>
          <cell r="E65">
            <v>4</v>
          </cell>
          <cell r="F65">
            <v>98</v>
          </cell>
          <cell r="G65">
            <v>58</v>
          </cell>
          <cell r="H65" t="str">
            <v> ET</v>
          </cell>
          <cell r="I65">
            <v>35</v>
          </cell>
          <cell r="J65">
            <v>54</v>
          </cell>
          <cell r="K65">
            <v>5</v>
          </cell>
        </row>
        <row r="66">
          <cell r="A66">
            <v>4460</v>
          </cell>
          <cell r="B66" t="str">
            <v>DAEWOO/OPEL</v>
          </cell>
          <cell r="C66" t="str">
            <v>Nexia/Racer/Cielo / Kadett/Vectra-A</v>
          </cell>
          <cell r="D66" t="str">
            <v>5½Jx13</v>
          </cell>
          <cell r="E66">
            <v>4</v>
          </cell>
          <cell r="F66">
            <v>100</v>
          </cell>
          <cell r="G66">
            <v>56.5</v>
          </cell>
          <cell r="H66" t="str">
            <v> ET</v>
          </cell>
          <cell r="I66">
            <v>49</v>
          </cell>
          <cell r="J66">
            <v>54</v>
          </cell>
          <cell r="K66">
            <v>6.6</v>
          </cell>
        </row>
        <row r="67">
          <cell r="A67">
            <v>4485</v>
          </cell>
          <cell r="B67" t="str">
            <v>OPEL</v>
          </cell>
          <cell r="C67" t="str">
            <v>Astra-F</v>
          </cell>
          <cell r="D67" t="str">
            <v>5½Jx13</v>
          </cell>
          <cell r="E67">
            <v>4</v>
          </cell>
          <cell r="F67">
            <v>100</v>
          </cell>
          <cell r="G67">
            <v>56.5</v>
          </cell>
          <cell r="H67" t="str">
            <v> ET</v>
          </cell>
          <cell r="I67">
            <v>46</v>
          </cell>
          <cell r="J67">
            <v>54</v>
          </cell>
          <cell r="K67">
            <v>5.96</v>
          </cell>
        </row>
        <row r="68">
          <cell r="A68">
            <v>4550</v>
          </cell>
          <cell r="B68" t="str">
            <v>FORD</v>
          </cell>
          <cell r="C68" t="str">
            <v>Fiesta</v>
          </cell>
          <cell r="D68" t="str">
            <v>5½Jx13</v>
          </cell>
          <cell r="E68">
            <v>4</v>
          </cell>
          <cell r="F68">
            <v>108</v>
          </cell>
          <cell r="G68">
            <v>63.3</v>
          </cell>
          <cell r="H68" t="str">
            <v> ET</v>
          </cell>
          <cell r="I68" t="str">
            <v>30,5</v>
          </cell>
          <cell r="J68">
            <v>54</v>
          </cell>
          <cell r="K68">
            <v>6.8</v>
          </cell>
        </row>
        <row r="69">
          <cell r="A69">
            <v>4600</v>
          </cell>
          <cell r="B69" t="str">
            <v>ŠKODA</v>
          </cell>
          <cell r="C69" t="str">
            <v>Pick up / Van Plus</v>
          </cell>
          <cell r="D69" t="str">
            <v>5½Jx13</v>
          </cell>
          <cell r="E69">
            <v>4</v>
          </cell>
          <cell r="F69">
            <v>100</v>
          </cell>
          <cell r="G69">
            <v>57</v>
          </cell>
          <cell r="H69" t="str">
            <v> ET</v>
          </cell>
          <cell r="I69">
            <v>36</v>
          </cell>
          <cell r="J69">
            <v>54</v>
          </cell>
          <cell r="K69">
            <v>6.59</v>
          </cell>
        </row>
        <row r="70">
          <cell r="A70">
            <v>4645</v>
          </cell>
          <cell r="B70" t="str">
            <v>SEAT/VOLKSWAGEN</v>
          </cell>
          <cell r="C70" t="str">
            <v>Polo III (99)/Lupo / Arosa</v>
          </cell>
          <cell r="D70" t="str">
            <v>5½Jx13</v>
          </cell>
          <cell r="E70">
            <v>4</v>
          </cell>
          <cell r="F70">
            <v>100</v>
          </cell>
          <cell r="G70">
            <v>57</v>
          </cell>
          <cell r="H70" t="str">
            <v> ET</v>
          </cell>
          <cell r="I70">
            <v>43</v>
          </cell>
          <cell r="J70">
            <v>54</v>
          </cell>
          <cell r="K70">
            <v>6.3</v>
          </cell>
        </row>
        <row r="71">
          <cell r="A71">
            <v>4670</v>
          </cell>
          <cell r="B71" t="str">
            <v>VOLKSWAGEN</v>
          </cell>
          <cell r="C71" t="str">
            <v>Golf I Cabrio/Golf II/Jetta</v>
          </cell>
          <cell r="D71" t="str">
            <v>5½Jx13</v>
          </cell>
          <cell r="E71">
            <v>4</v>
          </cell>
          <cell r="F71">
            <v>100</v>
          </cell>
          <cell r="G71">
            <v>57</v>
          </cell>
          <cell r="H71" t="str">
            <v> ET</v>
          </cell>
          <cell r="I71">
            <v>38</v>
          </cell>
          <cell r="J71">
            <v>54</v>
          </cell>
          <cell r="K71">
            <v>8</v>
          </cell>
        </row>
        <row r="72">
          <cell r="A72">
            <v>4680</v>
          </cell>
          <cell r="B72" t="str">
            <v>RENAULT</v>
          </cell>
          <cell r="C72" t="str">
            <v>R21</v>
          </cell>
          <cell r="D72" t="str">
            <v>5.50Bx13</v>
          </cell>
          <cell r="E72">
            <v>4</v>
          </cell>
          <cell r="F72">
            <v>100</v>
          </cell>
          <cell r="G72">
            <v>60</v>
          </cell>
          <cell r="H72" t="str">
            <v> ET</v>
          </cell>
          <cell r="I72">
            <v>36</v>
          </cell>
          <cell r="J72">
            <v>54</v>
          </cell>
          <cell r="K72">
            <v>6.6</v>
          </cell>
        </row>
        <row r="73">
          <cell r="A73">
            <v>4700</v>
          </cell>
          <cell r="B73" t="str">
            <v>SEAT</v>
          </cell>
          <cell r="C73" t="str">
            <v>Ibiza/Cordoba/Vario/Toledo</v>
          </cell>
          <cell r="D73" t="str">
            <v>5½Jx13</v>
          </cell>
          <cell r="E73">
            <v>4</v>
          </cell>
          <cell r="F73">
            <v>100</v>
          </cell>
          <cell r="G73">
            <v>57</v>
          </cell>
          <cell r="H73" t="str">
            <v> ET</v>
          </cell>
          <cell r="I73">
            <v>38</v>
          </cell>
          <cell r="J73">
            <v>54</v>
          </cell>
          <cell r="K73">
            <v>6</v>
          </cell>
        </row>
        <row r="74">
          <cell r="A74">
            <v>4710</v>
          </cell>
          <cell r="B74" t="str">
            <v>VOLKSWAGEN</v>
          </cell>
          <cell r="C74" t="str">
            <v>Golf III/Golf III Synchro/Vento/Caddy Pickup</v>
          </cell>
          <cell r="D74" t="str">
            <v>5½Jx13</v>
          </cell>
          <cell r="E74">
            <v>4</v>
          </cell>
          <cell r="F74">
            <v>100</v>
          </cell>
          <cell r="G74">
            <v>57</v>
          </cell>
          <cell r="H74" t="str">
            <v> ET</v>
          </cell>
          <cell r="I74">
            <v>38</v>
          </cell>
          <cell r="J74">
            <v>54</v>
          </cell>
          <cell r="K74">
            <v>7.7</v>
          </cell>
        </row>
        <row r="75">
          <cell r="A75">
            <v>4910</v>
          </cell>
          <cell r="B75" t="str">
            <v>OPEL/SUZUKI</v>
          </cell>
          <cell r="C75" t="str">
            <v>Wagon R / Agila</v>
          </cell>
          <cell r="D75" t="str">
            <v>4½Jx14</v>
          </cell>
          <cell r="E75">
            <v>4</v>
          </cell>
          <cell r="F75">
            <v>100</v>
          </cell>
          <cell r="G75">
            <v>54</v>
          </cell>
          <cell r="H75" t="str">
            <v> ET</v>
          </cell>
          <cell r="I75">
            <v>45</v>
          </cell>
          <cell r="J75">
            <v>56</v>
          </cell>
          <cell r="K75">
            <v>6.44</v>
          </cell>
        </row>
        <row r="76">
          <cell r="A76">
            <v>4920</v>
          </cell>
          <cell r="B76" t="str">
            <v>OPEL/SUBARU/SUZUKI</v>
          </cell>
          <cell r="C76" t="str">
            <v>Ignis/Wagon R+ / Agila / Justy/Justy G3X</v>
          </cell>
          <cell r="D76" t="str">
            <v>4½Jx14</v>
          </cell>
          <cell r="E76">
            <v>4</v>
          </cell>
          <cell r="F76">
            <v>100</v>
          </cell>
          <cell r="G76">
            <v>54</v>
          </cell>
          <cell r="H76" t="str">
            <v> ET</v>
          </cell>
          <cell r="I76">
            <v>45</v>
          </cell>
          <cell r="J76">
            <v>56</v>
          </cell>
          <cell r="K76">
            <v>6.04</v>
          </cell>
        </row>
        <row r="77">
          <cell r="A77">
            <v>4940</v>
          </cell>
          <cell r="B77" t="str">
            <v>CITROEN/PEUGEOT/TOYOTA</v>
          </cell>
          <cell r="C77" t="str">
            <v>Aygo / 107 / C1</v>
          </cell>
          <cell r="D77" t="str">
            <v>4½Jx14</v>
          </cell>
          <cell r="E77">
            <v>4</v>
          </cell>
          <cell r="F77">
            <v>100</v>
          </cell>
          <cell r="G77">
            <v>54</v>
          </cell>
          <cell r="H77" t="str">
            <v> ET</v>
          </cell>
          <cell r="I77">
            <v>39</v>
          </cell>
          <cell r="J77">
            <v>56</v>
          </cell>
          <cell r="K77">
            <v>6</v>
          </cell>
        </row>
        <row r="78">
          <cell r="A78">
            <v>5010</v>
          </cell>
          <cell r="B78" t="str">
            <v>SUZUKI</v>
          </cell>
          <cell r="C78" t="str">
            <v>Ignis</v>
          </cell>
          <cell r="D78" t="str">
            <v>4½Jx14</v>
          </cell>
          <cell r="E78">
            <v>4</v>
          </cell>
          <cell r="F78">
            <v>100</v>
          </cell>
          <cell r="G78">
            <v>54</v>
          </cell>
          <cell r="H78" t="str">
            <v> ET</v>
          </cell>
          <cell r="I78">
            <v>45</v>
          </cell>
          <cell r="J78">
            <v>56</v>
          </cell>
          <cell r="K78">
            <v>6.33</v>
          </cell>
        </row>
        <row r="79">
          <cell r="A79">
            <v>5155</v>
          </cell>
          <cell r="B79" t="str">
            <v>OPEL/SUZUKI</v>
          </cell>
          <cell r="C79" t="str">
            <v>Swift (YN2)</v>
          </cell>
          <cell r="D79" t="str">
            <v>5Jx14</v>
          </cell>
          <cell r="E79">
            <v>4</v>
          </cell>
          <cell r="F79">
            <v>100</v>
          </cell>
          <cell r="G79">
            <v>54</v>
          </cell>
          <cell r="H79" t="str">
            <v>ET</v>
          </cell>
          <cell r="I79">
            <v>45</v>
          </cell>
          <cell r="J79">
            <v>48</v>
          </cell>
          <cell r="K79">
            <v>6.55</v>
          </cell>
        </row>
        <row r="80">
          <cell r="A80">
            <v>5180</v>
          </cell>
          <cell r="B80" t="str">
            <v>FIAT</v>
          </cell>
          <cell r="C80" t="str">
            <v>Punto/Cabrio</v>
          </cell>
          <cell r="D80" t="str">
            <v>5.00Bx14</v>
          </cell>
          <cell r="E80">
            <v>4</v>
          </cell>
          <cell r="F80">
            <v>98</v>
          </cell>
          <cell r="G80">
            <v>58</v>
          </cell>
          <cell r="H80" t="str">
            <v> ET</v>
          </cell>
          <cell r="I80">
            <v>48</v>
          </cell>
          <cell r="J80">
            <v>48</v>
          </cell>
          <cell r="K80">
            <v>8.2</v>
          </cell>
        </row>
        <row r="81">
          <cell r="A81">
            <v>5190</v>
          </cell>
          <cell r="B81" t="str">
            <v>ROVER</v>
          </cell>
          <cell r="C81" t="str">
            <v>200/400</v>
          </cell>
          <cell r="D81" t="str">
            <v>5Jx14</v>
          </cell>
          <cell r="E81">
            <v>4</v>
          </cell>
          <cell r="F81">
            <v>100</v>
          </cell>
          <cell r="G81">
            <v>56</v>
          </cell>
          <cell r="H81" t="str">
            <v> ET</v>
          </cell>
          <cell r="I81">
            <v>45</v>
          </cell>
          <cell r="J81">
            <v>48</v>
          </cell>
          <cell r="K81">
            <v>7.3</v>
          </cell>
        </row>
        <row r="82">
          <cell r="A82">
            <v>5210</v>
          </cell>
          <cell r="B82" t="str">
            <v>SEAT/ŠKODA/VOLKSWAGEN</v>
          </cell>
          <cell r="C82" t="str">
            <v>Polo (PQ24) / Fox / Fabia 1,4 / 1,9 D / Ibiza (PQ24)</v>
          </cell>
          <cell r="D82" t="str">
            <v>5Jx14</v>
          </cell>
          <cell r="E82">
            <v>5</v>
          </cell>
          <cell r="F82">
            <v>100</v>
          </cell>
          <cell r="G82">
            <v>57</v>
          </cell>
          <cell r="H82" t="str">
            <v> ET</v>
          </cell>
          <cell r="I82">
            <v>35</v>
          </cell>
          <cell r="J82">
            <v>48</v>
          </cell>
          <cell r="K82">
            <v>6.78</v>
          </cell>
        </row>
        <row r="83">
          <cell r="A83">
            <v>5220</v>
          </cell>
          <cell r="B83" t="str">
            <v>HYUNDAI</v>
          </cell>
          <cell r="C83" t="str">
            <v>Accent r.v. 2000 (LC)/Getz 03</v>
          </cell>
          <cell r="D83" t="str">
            <v>5Jx14</v>
          </cell>
          <cell r="E83">
            <v>4</v>
          </cell>
          <cell r="F83">
            <v>100</v>
          </cell>
          <cell r="G83">
            <v>54</v>
          </cell>
          <cell r="H83" t="str">
            <v> ET</v>
          </cell>
          <cell r="I83">
            <v>46</v>
          </cell>
          <cell r="J83">
            <v>48</v>
          </cell>
          <cell r="K83">
            <v>7.2</v>
          </cell>
        </row>
        <row r="84">
          <cell r="A84">
            <v>5240</v>
          </cell>
          <cell r="B84" t="str">
            <v>HONDA</v>
          </cell>
          <cell r="C84" t="str">
            <v>Accord r.v. 99</v>
          </cell>
          <cell r="D84" t="str">
            <v>5½Jx14</v>
          </cell>
          <cell r="E84">
            <v>4</v>
          </cell>
          <cell r="F84">
            <v>114.3</v>
          </cell>
          <cell r="G84">
            <v>64</v>
          </cell>
          <cell r="H84" t="str">
            <v> ET</v>
          </cell>
          <cell r="I84">
            <v>60</v>
          </cell>
          <cell r="J84">
            <v>48</v>
          </cell>
          <cell r="K84">
            <v>8.1</v>
          </cell>
        </row>
        <row r="85">
          <cell r="A85">
            <v>5260</v>
          </cell>
          <cell r="B85" t="str">
            <v>HONDA</v>
          </cell>
          <cell r="C85" t="str">
            <v>Civic 2001 - 3/5 (kromě Velké Britanie)</v>
          </cell>
          <cell r="D85" t="str">
            <v>5½Jx14</v>
          </cell>
          <cell r="E85">
            <v>4</v>
          </cell>
          <cell r="F85">
            <v>100</v>
          </cell>
          <cell r="G85">
            <v>56</v>
          </cell>
          <cell r="H85" t="str">
            <v> ET</v>
          </cell>
          <cell r="I85">
            <v>45</v>
          </cell>
          <cell r="J85">
            <v>48</v>
          </cell>
          <cell r="K85">
            <v>8.6</v>
          </cell>
        </row>
        <row r="86">
          <cell r="A86">
            <v>5265</v>
          </cell>
          <cell r="B86" t="str">
            <v>DAIHATSU</v>
          </cell>
          <cell r="C86" t="str">
            <v>Materia</v>
          </cell>
          <cell r="D86" t="str">
            <v>5Jx14</v>
          </cell>
          <cell r="E86">
            <v>4</v>
          </cell>
          <cell r="F86">
            <v>100</v>
          </cell>
          <cell r="G86">
            <v>54</v>
          </cell>
          <cell r="H86" t="str">
            <v>ET</v>
          </cell>
          <cell r="I86">
            <v>40</v>
          </cell>
          <cell r="J86">
            <v>48</v>
          </cell>
          <cell r="K86">
            <v>7</v>
          </cell>
        </row>
        <row r="87">
          <cell r="A87">
            <v>5270</v>
          </cell>
          <cell r="B87" t="str">
            <v>MAZDA</v>
          </cell>
          <cell r="C87" t="str">
            <v>Mazda 2</v>
          </cell>
          <cell r="D87" t="str">
            <v>6Jx14</v>
          </cell>
          <cell r="E87">
            <v>4</v>
          </cell>
          <cell r="F87">
            <v>100</v>
          </cell>
          <cell r="G87">
            <v>54</v>
          </cell>
          <cell r="H87" t="str">
            <v>ET</v>
          </cell>
          <cell r="I87">
            <v>45</v>
          </cell>
          <cell r="J87">
            <v>40</v>
          </cell>
          <cell r="K87">
            <v>6.7</v>
          </cell>
        </row>
        <row r="88">
          <cell r="A88">
            <v>5350</v>
          </cell>
          <cell r="B88" t="str">
            <v>NISSAN</v>
          </cell>
          <cell r="C88" t="str">
            <v>Serena</v>
          </cell>
          <cell r="D88" t="str">
            <v>5Jx14</v>
          </cell>
          <cell r="E88">
            <v>5</v>
          </cell>
          <cell r="F88">
            <v>114.3</v>
          </cell>
          <cell r="G88">
            <v>66</v>
          </cell>
          <cell r="H88" t="str">
            <v> ET</v>
          </cell>
          <cell r="I88">
            <v>30</v>
          </cell>
          <cell r="J88">
            <v>48</v>
          </cell>
          <cell r="K88">
            <v>9.45</v>
          </cell>
        </row>
        <row r="89">
          <cell r="A89">
            <v>5460</v>
          </cell>
          <cell r="B89" t="str">
            <v>FIAT</v>
          </cell>
          <cell r="C89" t="str">
            <v>Palio Weekend</v>
          </cell>
          <cell r="D89" t="str">
            <v>5.00Bx14</v>
          </cell>
          <cell r="E89">
            <v>4</v>
          </cell>
          <cell r="F89">
            <v>98</v>
          </cell>
          <cell r="G89">
            <v>58</v>
          </cell>
          <cell r="H89" t="str">
            <v> ET</v>
          </cell>
          <cell r="I89">
            <v>44</v>
          </cell>
          <cell r="J89">
            <v>48</v>
          </cell>
          <cell r="K89">
            <v>7</v>
          </cell>
        </row>
        <row r="90">
          <cell r="A90">
            <v>5490</v>
          </cell>
          <cell r="B90" t="str">
            <v>HYUNDAI/KIA</v>
          </cell>
          <cell r="C90" t="str">
            <v>I-10</v>
          </cell>
          <cell r="D90" t="str">
            <v>5Jx14</v>
          </cell>
          <cell r="E90">
            <v>4</v>
          </cell>
          <cell r="F90">
            <v>100</v>
          </cell>
          <cell r="G90">
            <v>54</v>
          </cell>
          <cell r="H90" t="str">
            <v> ET</v>
          </cell>
          <cell r="I90">
            <v>46</v>
          </cell>
          <cell r="J90">
            <v>48</v>
          </cell>
          <cell r="K90">
            <v>6.7</v>
          </cell>
        </row>
        <row r="91">
          <cell r="A91">
            <v>5610</v>
          </cell>
          <cell r="B91" t="str">
            <v>HONDA</v>
          </cell>
          <cell r="C91" t="str">
            <v>Civic/Coupe/Aerodeck/CRX</v>
          </cell>
          <cell r="D91" t="str">
            <v>5Jx14</v>
          </cell>
          <cell r="E91">
            <v>4</v>
          </cell>
          <cell r="F91">
            <v>100</v>
          </cell>
          <cell r="G91">
            <v>56</v>
          </cell>
          <cell r="H91" t="str">
            <v> ET</v>
          </cell>
          <cell r="I91">
            <v>45</v>
          </cell>
          <cell r="J91">
            <v>48</v>
          </cell>
          <cell r="K91">
            <v>8</v>
          </cell>
        </row>
        <row r="92">
          <cell r="A92">
            <v>5660</v>
          </cell>
          <cell r="B92" t="str">
            <v>CITROEN/PEUGEOT</v>
          </cell>
          <cell r="C92" t="str">
            <v>106 Sport / Saxo</v>
          </cell>
          <cell r="D92" t="str">
            <v>5Jx14</v>
          </cell>
          <cell r="E92">
            <v>4</v>
          </cell>
          <cell r="F92">
            <v>108</v>
          </cell>
          <cell r="G92">
            <v>65</v>
          </cell>
          <cell r="H92" t="str">
            <v> ET</v>
          </cell>
          <cell r="I92">
            <v>20</v>
          </cell>
          <cell r="J92">
            <v>48</v>
          </cell>
          <cell r="K92">
            <v>6.7</v>
          </cell>
        </row>
        <row r="93">
          <cell r="A93">
            <v>5710</v>
          </cell>
          <cell r="B93" t="str">
            <v>TOYOTA</v>
          </cell>
          <cell r="C93" t="str">
            <v>Yaris (020L)</v>
          </cell>
          <cell r="D93" t="str">
            <v>5Jx14</v>
          </cell>
          <cell r="E93">
            <v>4</v>
          </cell>
          <cell r="F93">
            <v>100</v>
          </cell>
          <cell r="G93">
            <v>54</v>
          </cell>
          <cell r="H93" t="str">
            <v> ET</v>
          </cell>
          <cell r="I93">
            <v>39</v>
          </cell>
          <cell r="J93">
            <v>48</v>
          </cell>
          <cell r="K93">
            <v>5.9</v>
          </cell>
        </row>
        <row r="94">
          <cell r="A94">
            <v>5750</v>
          </cell>
          <cell r="B94" t="str">
            <v>DAIHATSU/SUBARU</v>
          </cell>
          <cell r="C94" t="str">
            <v>Sirion/Sirion II/YRV</v>
          </cell>
          <cell r="D94" t="str">
            <v>5Jx14</v>
          </cell>
          <cell r="E94">
            <v>4</v>
          </cell>
          <cell r="F94">
            <v>100</v>
          </cell>
          <cell r="G94">
            <v>54</v>
          </cell>
          <cell r="H94" t="str">
            <v> ET</v>
          </cell>
          <cell r="I94">
            <v>40</v>
          </cell>
          <cell r="J94">
            <v>48</v>
          </cell>
          <cell r="K94">
            <v>8.3</v>
          </cell>
        </row>
        <row r="95">
          <cell r="A95">
            <v>5820</v>
          </cell>
          <cell r="B95" t="str">
            <v>NISSAN</v>
          </cell>
          <cell r="C95" t="str">
            <v>Micra (UK) - K12</v>
          </cell>
          <cell r="D95" t="str">
            <v>5Jx14</v>
          </cell>
          <cell r="E95">
            <v>4</v>
          </cell>
          <cell r="F95">
            <v>100</v>
          </cell>
          <cell r="G95">
            <v>60</v>
          </cell>
          <cell r="H95" t="str">
            <v> ET</v>
          </cell>
          <cell r="I95">
            <v>45</v>
          </cell>
          <cell r="J95">
            <v>48</v>
          </cell>
          <cell r="K95">
            <v>5.8</v>
          </cell>
        </row>
        <row r="96">
          <cell r="A96">
            <v>5840</v>
          </cell>
          <cell r="B96" t="str">
            <v>HYUNDAI/MITSUBISHI</v>
          </cell>
          <cell r="C96" t="str">
            <v>L300 / H100</v>
          </cell>
          <cell r="D96" t="str">
            <v>5Jx14</v>
          </cell>
          <cell r="E96">
            <v>5</v>
          </cell>
          <cell r="F96">
            <v>114.3</v>
          </cell>
          <cell r="G96">
            <v>67</v>
          </cell>
          <cell r="H96" t="str">
            <v> ET</v>
          </cell>
          <cell r="I96">
            <v>40</v>
          </cell>
          <cell r="J96">
            <v>48</v>
          </cell>
          <cell r="K96">
            <v>9.3</v>
          </cell>
        </row>
        <row r="97">
          <cell r="A97">
            <v>5845</v>
          </cell>
          <cell r="B97" t="str">
            <v>HYUNDAI</v>
          </cell>
          <cell r="C97" t="str">
            <v>H-100</v>
          </cell>
          <cell r="D97" t="str">
            <v>5Jx14</v>
          </cell>
          <cell r="E97">
            <v>5</v>
          </cell>
          <cell r="F97">
            <v>120</v>
          </cell>
          <cell r="G97">
            <v>67</v>
          </cell>
          <cell r="H97" t="str">
            <v> ET</v>
          </cell>
          <cell r="I97">
            <v>40</v>
          </cell>
          <cell r="J97">
            <v>48</v>
          </cell>
          <cell r="K97">
            <v>8.3</v>
          </cell>
        </row>
        <row r="98">
          <cell r="A98">
            <v>5890</v>
          </cell>
          <cell r="B98" t="str">
            <v>NISSAN</v>
          </cell>
          <cell r="C98" t="str">
            <v>Urvan</v>
          </cell>
          <cell r="D98" t="str">
            <v>5Jx14</v>
          </cell>
          <cell r="E98">
            <v>6</v>
          </cell>
          <cell r="F98">
            <v>139.7</v>
          </cell>
          <cell r="G98">
            <v>100</v>
          </cell>
          <cell r="H98" t="str">
            <v> ET</v>
          </cell>
          <cell r="I98">
            <v>40</v>
          </cell>
          <cell r="J98">
            <v>48</v>
          </cell>
          <cell r="K98">
            <v>9.5</v>
          </cell>
        </row>
        <row r="99">
          <cell r="A99">
            <v>5900</v>
          </cell>
          <cell r="B99" t="str">
            <v>NISSAN</v>
          </cell>
          <cell r="C99" t="str">
            <v>Micra (UK) - facelift</v>
          </cell>
          <cell r="D99" t="str">
            <v>5Jx14</v>
          </cell>
          <cell r="E99">
            <v>4</v>
          </cell>
          <cell r="F99">
            <v>100</v>
          </cell>
          <cell r="G99">
            <v>59</v>
          </cell>
          <cell r="H99" t="str">
            <v> ET</v>
          </cell>
          <cell r="I99">
            <v>45</v>
          </cell>
          <cell r="J99">
            <v>48</v>
          </cell>
          <cell r="K99">
            <v>6.74</v>
          </cell>
        </row>
        <row r="100">
          <cell r="A100">
            <v>5915</v>
          </cell>
          <cell r="B100" t="str">
            <v>MAZDA</v>
          </cell>
          <cell r="C100" t="str">
            <v>E2000/E2200 r.v. 2000</v>
          </cell>
          <cell r="D100" t="str">
            <v>5Jx14</v>
          </cell>
          <cell r="E100">
            <v>6</v>
          </cell>
          <cell r="F100">
            <v>139.7</v>
          </cell>
          <cell r="G100">
            <v>93</v>
          </cell>
          <cell r="H100" t="str">
            <v> ET</v>
          </cell>
          <cell r="I100">
            <v>50</v>
          </cell>
          <cell r="J100">
            <v>48</v>
          </cell>
          <cell r="K100">
            <v>10.5</v>
          </cell>
        </row>
        <row r="101">
          <cell r="A101">
            <v>5960</v>
          </cell>
          <cell r="B101" t="str">
            <v>NISSAN/RENAULT</v>
          </cell>
          <cell r="C101" t="str">
            <v>Kangoo Rapid/Express (s ABS) / Kubistar</v>
          </cell>
          <cell r="D101" t="str">
            <v>5½Jx14</v>
          </cell>
          <cell r="E101">
            <v>4</v>
          </cell>
          <cell r="F101">
            <v>100</v>
          </cell>
          <cell r="G101">
            <v>60</v>
          </cell>
          <cell r="H101" t="str">
            <v> ET</v>
          </cell>
          <cell r="I101">
            <v>36</v>
          </cell>
          <cell r="J101">
            <v>48</v>
          </cell>
          <cell r="K101">
            <v>7</v>
          </cell>
        </row>
        <row r="102">
          <cell r="A102">
            <v>5990</v>
          </cell>
          <cell r="B102" t="str">
            <v>PEUGEOT</v>
          </cell>
          <cell r="C102" t="str">
            <v>206 (T1)/SW</v>
          </cell>
          <cell r="D102" t="str">
            <v>5½Jx14</v>
          </cell>
          <cell r="E102">
            <v>4</v>
          </cell>
          <cell r="F102">
            <v>108</v>
          </cell>
          <cell r="G102">
            <v>65</v>
          </cell>
          <cell r="H102" t="str">
            <v> ET</v>
          </cell>
          <cell r="I102">
            <v>34</v>
          </cell>
          <cell r="J102">
            <v>48</v>
          </cell>
          <cell r="K102">
            <v>6.5</v>
          </cell>
        </row>
        <row r="103">
          <cell r="A103">
            <v>5995</v>
          </cell>
          <cell r="B103" t="str">
            <v>DACIA (RENAULT)</v>
          </cell>
          <cell r="C103" t="str">
            <v>DACIA Logan diesel</v>
          </cell>
          <cell r="D103" t="str">
            <v>5½Jx14</v>
          </cell>
          <cell r="E103">
            <v>4</v>
          </cell>
          <cell r="F103">
            <v>100</v>
          </cell>
          <cell r="G103">
            <v>60</v>
          </cell>
          <cell r="H103" t="str">
            <v> ET</v>
          </cell>
          <cell r="I103">
            <v>43</v>
          </cell>
          <cell r="J103">
            <v>48</v>
          </cell>
          <cell r="K103">
            <v>7.9</v>
          </cell>
        </row>
        <row r="104">
          <cell r="A104">
            <v>6005</v>
          </cell>
          <cell r="B104" t="str">
            <v>DACIA (RENAULT)</v>
          </cell>
          <cell r="C104" t="str">
            <v>DACIA Logan</v>
          </cell>
          <cell r="D104" t="str">
            <v>5½Jx14</v>
          </cell>
          <cell r="E104">
            <v>4</v>
          </cell>
          <cell r="F104">
            <v>100</v>
          </cell>
          <cell r="G104">
            <v>60</v>
          </cell>
          <cell r="H104" t="str">
            <v> ET</v>
          </cell>
          <cell r="I104">
            <v>43</v>
          </cell>
          <cell r="J104">
            <v>48</v>
          </cell>
          <cell r="K104">
            <v>7.55</v>
          </cell>
        </row>
        <row r="105">
          <cell r="A105">
            <v>6015</v>
          </cell>
          <cell r="B105" t="str">
            <v>BMW</v>
          </cell>
          <cell r="C105" t="str">
            <v>3 - Serie (E30)</v>
          </cell>
          <cell r="D105" t="str">
            <v>5½Jx14</v>
          </cell>
          <cell r="E105">
            <v>4</v>
          </cell>
          <cell r="F105">
            <v>100</v>
          </cell>
          <cell r="G105">
            <v>57</v>
          </cell>
          <cell r="H105" t="str">
            <v> ET</v>
          </cell>
          <cell r="I105">
            <v>35</v>
          </cell>
          <cell r="J105">
            <v>48</v>
          </cell>
          <cell r="K105">
            <v>7.8</v>
          </cell>
        </row>
        <row r="106">
          <cell r="A106">
            <v>6035</v>
          </cell>
          <cell r="B106" t="str">
            <v>MITSUBISHI</v>
          </cell>
          <cell r="C106" t="str">
            <v>Space Star / Carisma 1,6/1,8D - r.v. 2000</v>
          </cell>
          <cell r="D106" t="str">
            <v>5½Jx14</v>
          </cell>
          <cell r="E106">
            <v>4</v>
          </cell>
          <cell r="F106">
            <v>114.3</v>
          </cell>
          <cell r="G106">
            <v>67</v>
          </cell>
          <cell r="H106" t="str">
            <v> ET</v>
          </cell>
          <cell r="I106">
            <v>46</v>
          </cell>
          <cell r="J106">
            <v>48</v>
          </cell>
          <cell r="K106">
            <v>6.9</v>
          </cell>
        </row>
        <row r="107">
          <cell r="A107">
            <v>6045</v>
          </cell>
          <cell r="B107" t="str">
            <v>FIAT</v>
          </cell>
          <cell r="C107" t="str">
            <v>Doblo/Doblo Cargo</v>
          </cell>
          <cell r="D107" t="str">
            <v>5½Jx14</v>
          </cell>
          <cell r="E107">
            <v>4</v>
          </cell>
          <cell r="F107">
            <v>98</v>
          </cell>
          <cell r="G107">
            <v>58</v>
          </cell>
          <cell r="H107" t="str">
            <v> ET</v>
          </cell>
          <cell r="I107">
            <v>37</v>
          </cell>
          <cell r="J107">
            <v>48</v>
          </cell>
          <cell r="K107">
            <v>6.38</v>
          </cell>
        </row>
        <row r="108">
          <cell r="A108">
            <v>6070</v>
          </cell>
          <cell r="B108" t="str">
            <v>CITROEN/PEUGEOT</v>
          </cell>
          <cell r="C108" t="str">
            <v>306 od 4/97  (N 5) / Xsara</v>
          </cell>
          <cell r="D108" t="str">
            <v>5½Jx14</v>
          </cell>
          <cell r="E108">
            <v>4</v>
          </cell>
          <cell r="F108">
            <v>108</v>
          </cell>
          <cell r="G108">
            <v>65</v>
          </cell>
          <cell r="H108" t="str">
            <v> ET</v>
          </cell>
          <cell r="I108">
            <v>24</v>
          </cell>
          <cell r="J108">
            <v>48</v>
          </cell>
          <cell r="K108">
            <v>6.5</v>
          </cell>
        </row>
        <row r="109">
          <cell r="A109">
            <v>6075</v>
          </cell>
          <cell r="B109" t="str">
            <v>FIAT</v>
          </cell>
          <cell r="C109" t="str">
            <v>Bravo/Brava/Marea/Weekend</v>
          </cell>
          <cell r="D109" t="str">
            <v>5½Jx14</v>
          </cell>
          <cell r="E109">
            <v>4</v>
          </cell>
          <cell r="F109">
            <v>98</v>
          </cell>
          <cell r="G109">
            <v>58</v>
          </cell>
          <cell r="H109" t="str">
            <v> ET</v>
          </cell>
          <cell r="I109">
            <v>37</v>
          </cell>
          <cell r="J109">
            <v>48</v>
          </cell>
          <cell r="K109">
            <v>6.5</v>
          </cell>
        </row>
        <row r="110">
          <cell r="A110">
            <v>6085</v>
          </cell>
          <cell r="B110" t="str">
            <v>HYUNDAI</v>
          </cell>
          <cell r="C110" t="str">
            <v>Starex   (SR - ??)</v>
          </cell>
          <cell r="D110" t="str">
            <v>5½Jx14</v>
          </cell>
          <cell r="E110">
            <v>5</v>
          </cell>
          <cell r="F110">
            <v>120</v>
          </cell>
          <cell r="G110">
            <v>67</v>
          </cell>
          <cell r="H110" t="str">
            <v> ET</v>
          </cell>
          <cell r="I110">
            <v>40</v>
          </cell>
          <cell r="J110">
            <v>48</v>
          </cell>
          <cell r="K110">
            <v>10.44</v>
          </cell>
        </row>
        <row r="111">
          <cell r="A111">
            <v>6090</v>
          </cell>
          <cell r="B111" t="str">
            <v>NISSAN</v>
          </cell>
          <cell r="C111" t="str">
            <v>Sunny / 100 NX</v>
          </cell>
          <cell r="D111" t="str">
            <v>5½JJx14</v>
          </cell>
          <cell r="E111">
            <v>4</v>
          </cell>
          <cell r="F111">
            <v>100</v>
          </cell>
          <cell r="G111">
            <v>59</v>
          </cell>
          <cell r="H111" t="str">
            <v> ET</v>
          </cell>
          <cell r="I111">
            <v>45</v>
          </cell>
          <cell r="J111">
            <v>48</v>
          </cell>
          <cell r="K111">
            <v>9.3</v>
          </cell>
        </row>
        <row r="112">
          <cell r="A112">
            <v>6100</v>
          </cell>
          <cell r="B112" t="str">
            <v>NISSAN</v>
          </cell>
          <cell r="C112" t="str">
            <v>Almera 1,6/20D (do r.v. 1997)</v>
          </cell>
          <cell r="D112" t="str">
            <v>5½JJx14</v>
          </cell>
          <cell r="E112">
            <v>4</v>
          </cell>
          <cell r="F112">
            <v>100</v>
          </cell>
          <cell r="G112">
            <v>59</v>
          </cell>
          <cell r="H112" t="str">
            <v> ET</v>
          </cell>
          <cell r="I112">
            <v>40</v>
          </cell>
          <cell r="J112">
            <v>48</v>
          </cell>
          <cell r="K112">
            <v>8.4</v>
          </cell>
        </row>
        <row r="113">
          <cell r="A113">
            <v>6145</v>
          </cell>
          <cell r="B113" t="str">
            <v>MAZDA</v>
          </cell>
          <cell r="C113" t="str">
            <v>323 / MX-3 / MX-5 / Demio</v>
          </cell>
          <cell r="D113" t="str">
            <v>5½JJx14</v>
          </cell>
          <cell r="E113">
            <v>4</v>
          </cell>
          <cell r="F113">
            <v>100</v>
          </cell>
          <cell r="G113">
            <v>54</v>
          </cell>
          <cell r="H113" t="str">
            <v> ET</v>
          </cell>
          <cell r="I113">
            <v>45</v>
          </cell>
          <cell r="J113">
            <v>48</v>
          </cell>
          <cell r="K113">
            <v>8.8</v>
          </cell>
        </row>
        <row r="114">
          <cell r="A114">
            <v>6160</v>
          </cell>
          <cell r="B114" t="str">
            <v>OPEL</v>
          </cell>
          <cell r="C114" t="str">
            <v>Astra-G/Astra-G Van/Vectra-B  r.v. 96</v>
          </cell>
          <cell r="D114" t="str">
            <v>5½Jx14</v>
          </cell>
          <cell r="E114">
            <v>4</v>
          </cell>
          <cell r="F114">
            <v>100</v>
          </cell>
          <cell r="G114">
            <v>56.5</v>
          </cell>
          <cell r="H114" t="str">
            <v> ET</v>
          </cell>
          <cell r="I114">
            <v>39</v>
          </cell>
          <cell r="J114">
            <v>48</v>
          </cell>
          <cell r="K114">
            <v>7</v>
          </cell>
        </row>
        <row r="115">
          <cell r="A115">
            <v>6165</v>
          </cell>
          <cell r="B115" t="str">
            <v>FIAT</v>
          </cell>
          <cell r="C115" t="str">
            <v>Punto 99 (188)/Panda 4 x 4 NEU</v>
          </cell>
          <cell r="D115" t="str">
            <v>5½Jx14</v>
          </cell>
          <cell r="E115">
            <v>4</v>
          </cell>
          <cell r="F115">
            <v>98</v>
          </cell>
          <cell r="G115">
            <v>58</v>
          </cell>
          <cell r="H115" t="str">
            <v> ET</v>
          </cell>
          <cell r="I115">
            <v>35</v>
          </cell>
          <cell r="J115">
            <v>48</v>
          </cell>
          <cell r="K115">
            <v>7.8</v>
          </cell>
        </row>
        <row r="116">
          <cell r="A116">
            <v>6195</v>
          </cell>
          <cell r="B116" t="str">
            <v>CITROEN/PEUGEOT</v>
          </cell>
          <cell r="C116" t="str">
            <v>405/309/306/205 / ZX/ZX Break</v>
          </cell>
          <cell r="D116" t="str">
            <v>5½Jx14</v>
          </cell>
          <cell r="E116">
            <v>4</v>
          </cell>
          <cell r="F116">
            <v>108</v>
          </cell>
          <cell r="G116">
            <v>65</v>
          </cell>
          <cell r="H116" t="str">
            <v> ET</v>
          </cell>
          <cell r="I116">
            <v>24</v>
          </cell>
          <cell r="J116">
            <v>48</v>
          </cell>
          <cell r="K116">
            <v>6.9</v>
          </cell>
        </row>
        <row r="117">
          <cell r="A117">
            <v>6205</v>
          </cell>
          <cell r="B117" t="str">
            <v>KIA</v>
          </cell>
          <cell r="C117" t="str">
            <v>Rio</v>
          </cell>
          <cell r="D117" t="str">
            <v>5½JJx14</v>
          </cell>
          <cell r="E117">
            <v>4</v>
          </cell>
          <cell r="F117">
            <v>100</v>
          </cell>
          <cell r="G117">
            <v>54</v>
          </cell>
          <cell r="H117" t="str">
            <v> ET</v>
          </cell>
          <cell r="I117">
            <v>40</v>
          </cell>
          <cell r="J117">
            <v>48</v>
          </cell>
          <cell r="K117">
            <v>7.5</v>
          </cell>
        </row>
        <row r="118">
          <cell r="A118">
            <v>6215</v>
          </cell>
          <cell r="B118" t="str">
            <v>CITROEN/PEUGEOT</v>
          </cell>
          <cell r="C118" t="str">
            <v>C2 / C3 / 1007 (Sesame)</v>
          </cell>
          <cell r="D118" t="str">
            <v>5½Jx14</v>
          </cell>
          <cell r="E118">
            <v>4</v>
          </cell>
          <cell r="F118">
            <v>108</v>
          </cell>
          <cell r="G118">
            <v>65</v>
          </cell>
          <cell r="H118" t="str">
            <v> ET</v>
          </cell>
          <cell r="I118">
            <v>24</v>
          </cell>
          <cell r="J118">
            <v>48</v>
          </cell>
          <cell r="K118">
            <v>6.5</v>
          </cell>
        </row>
        <row r="119">
          <cell r="A119">
            <v>6235</v>
          </cell>
          <cell r="B119" t="str">
            <v>OPEL</v>
          </cell>
          <cell r="C119" t="str">
            <v>Meriva</v>
          </cell>
          <cell r="D119" t="str">
            <v>5½Jx14</v>
          </cell>
          <cell r="E119">
            <v>4</v>
          </cell>
          <cell r="F119">
            <v>100</v>
          </cell>
          <cell r="G119">
            <v>56.5</v>
          </cell>
          <cell r="H119" t="str">
            <v> ET</v>
          </cell>
          <cell r="I119">
            <v>43</v>
          </cell>
          <cell r="J119">
            <v>48</v>
          </cell>
          <cell r="K119">
            <v>6.14</v>
          </cell>
        </row>
        <row r="120">
          <cell r="A120">
            <v>6250</v>
          </cell>
          <cell r="B120" t="str">
            <v>FORD</v>
          </cell>
          <cell r="C120" t="str">
            <v>Transit/Transit Tourneo r.v. 95</v>
          </cell>
          <cell r="D120" t="str">
            <v>5½Jx14</v>
          </cell>
          <cell r="E120">
            <v>5</v>
          </cell>
          <cell r="F120">
            <v>160</v>
          </cell>
          <cell r="G120">
            <v>65</v>
          </cell>
          <cell r="H120" t="str">
            <v> ET</v>
          </cell>
          <cell r="I120">
            <v>60</v>
          </cell>
          <cell r="J120">
            <v>48</v>
          </cell>
          <cell r="K120">
            <v>10.1</v>
          </cell>
        </row>
        <row r="121">
          <cell r="A121">
            <v>6260</v>
          </cell>
          <cell r="B121" t="str">
            <v>LANCIA</v>
          </cell>
          <cell r="C121" t="str">
            <v>Y - 1,4i</v>
          </cell>
          <cell r="D121" t="str">
            <v>5½Jx14</v>
          </cell>
          <cell r="E121">
            <v>4</v>
          </cell>
          <cell r="F121">
            <v>98</v>
          </cell>
          <cell r="G121">
            <v>58</v>
          </cell>
          <cell r="H121" t="str">
            <v> ET</v>
          </cell>
          <cell r="I121" t="str">
            <v>41,5</v>
          </cell>
          <cell r="J121">
            <v>48</v>
          </cell>
          <cell r="K121">
            <v>6.8</v>
          </cell>
        </row>
        <row r="122">
          <cell r="A122">
            <v>6275</v>
          </cell>
          <cell r="B122" t="str">
            <v>FORD/MAZDA</v>
          </cell>
          <cell r="C122" t="str">
            <v>Fiesta IV r.v. 2002 (B256)/Fusion M&amp;S / Mazda 2</v>
          </cell>
          <cell r="D122" t="str">
            <v>5½Jx14</v>
          </cell>
          <cell r="E122">
            <v>4</v>
          </cell>
          <cell r="F122">
            <v>108</v>
          </cell>
          <cell r="G122">
            <v>63.3</v>
          </cell>
          <cell r="H122" t="str">
            <v> ET</v>
          </cell>
          <cell r="I122" t="str">
            <v>47,5</v>
          </cell>
          <cell r="J122">
            <v>48</v>
          </cell>
          <cell r="K122">
            <v>5.98</v>
          </cell>
        </row>
        <row r="123">
          <cell r="A123">
            <v>6280</v>
          </cell>
          <cell r="B123" t="str">
            <v>FORD</v>
          </cell>
          <cell r="C123" t="str">
            <v>Escort/Orion/Sierra</v>
          </cell>
          <cell r="D123" t="str">
            <v>5½Jx14</v>
          </cell>
          <cell r="E123">
            <v>4</v>
          </cell>
          <cell r="F123">
            <v>108</v>
          </cell>
          <cell r="G123">
            <v>63.3</v>
          </cell>
          <cell r="H123" t="str">
            <v> ET</v>
          </cell>
          <cell r="I123">
            <v>41</v>
          </cell>
          <cell r="J123">
            <v>48</v>
          </cell>
          <cell r="K123">
            <v>7.8</v>
          </cell>
        </row>
        <row r="124">
          <cell r="A124">
            <v>6285</v>
          </cell>
          <cell r="B124" t="str">
            <v>FORD/MAZDA</v>
          </cell>
          <cell r="C124" t="str">
            <v>Fiesta III/Puma/Sportka/Streetka / 121</v>
          </cell>
          <cell r="D124" t="str">
            <v>5½Jx14</v>
          </cell>
          <cell r="E124">
            <v>4</v>
          </cell>
          <cell r="F124">
            <v>108</v>
          </cell>
          <cell r="G124">
            <v>63.3</v>
          </cell>
          <cell r="H124" t="str">
            <v> ET</v>
          </cell>
          <cell r="I124" t="str">
            <v>43,5</v>
          </cell>
          <cell r="J124">
            <v>48</v>
          </cell>
          <cell r="K124">
            <v>7.9</v>
          </cell>
        </row>
        <row r="125">
          <cell r="A125">
            <v>6315</v>
          </cell>
          <cell r="B125" t="str">
            <v>FIAT/FORD</v>
          </cell>
          <cell r="C125" t="str">
            <v>500 (Cinquecento) r.v. 2007</v>
          </cell>
          <cell r="D125" t="str">
            <v>5½Jx14</v>
          </cell>
          <cell r="E125">
            <v>4</v>
          </cell>
          <cell r="F125">
            <v>98</v>
          </cell>
          <cell r="G125">
            <v>58</v>
          </cell>
          <cell r="H125" t="str">
            <v> ET</v>
          </cell>
          <cell r="I125">
            <v>35</v>
          </cell>
          <cell r="J125">
            <v>48</v>
          </cell>
          <cell r="K125">
            <v>5.68</v>
          </cell>
        </row>
        <row r="126">
          <cell r="A126">
            <v>6330</v>
          </cell>
          <cell r="B126" t="str">
            <v>HYUNDAI/KIA/MITSUBISHI</v>
          </cell>
          <cell r="C126" t="str">
            <v>Galant, Space Runner, - Wagon / Santamo / Joice</v>
          </cell>
          <cell r="D126" t="str">
            <v>5½JJx14</v>
          </cell>
          <cell r="E126">
            <v>4</v>
          </cell>
          <cell r="F126">
            <v>114.3</v>
          </cell>
          <cell r="G126">
            <v>67</v>
          </cell>
          <cell r="H126" t="str">
            <v> ET</v>
          </cell>
          <cell r="I126">
            <v>46</v>
          </cell>
          <cell r="J126">
            <v>48</v>
          </cell>
          <cell r="K126">
            <v>8.3</v>
          </cell>
        </row>
        <row r="127">
          <cell r="A127">
            <v>6335</v>
          </cell>
          <cell r="B127" t="str">
            <v>RENAULT</v>
          </cell>
          <cell r="C127" t="str">
            <v>Kangoo II (01.08-)</v>
          </cell>
          <cell r="D127" t="str">
            <v>5½Jx14</v>
          </cell>
          <cell r="E127">
            <v>4</v>
          </cell>
          <cell r="F127">
            <v>100</v>
          </cell>
          <cell r="G127">
            <v>60</v>
          </cell>
          <cell r="H127" t="str">
            <v> ET</v>
          </cell>
          <cell r="I127">
            <v>45</v>
          </cell>
          <cell r="J127">
            <v>48</v>
          </cell>
          <cell r="K127">
            <v>6.35</v>
          </cell>
        </row>
        <row r="128">
          <cell r="A128">
            <v>6355</v>
          </cell>
          <cell r="B128" t="str">
            <v>FORD</v>
          </cell>
          <cell r="C128" t="str">
            <v>Fiesta r.v. 2008 (B299)</v>
          </cell>
          <cell r="D128" t="str">
            <v>5½Jx14</v>
          </cell>
          <cell r="E128">
            <v>4</v>
          </cell>
          <cell r="F128">
            <v>108</v>
          </cell>
          <cell r="G128">
            <v>63.3</v>
          </cell>
          <cell r="H128" t="str">
            <v>ET</v>
          </cell>
          <cell r="I128">
            <v>37.5</v>
          </cell>
          <cell r="J128">
            <v>48</v>
          </cell>
          <cell r="K128">
            <v>6.7</v>
          </cell>
        </row>
        <row r="129">
          <cell r="A129">
            <v>6360</v>
          </cell>
          <cell r="B129" t="str">
            <v>FORD</v>
          </cell>
          <cell r="C129" t="str">
            <v>Mondeo</v>
          </cell>
          <cell r="D129" t="str">
            <v>5½Jx14</v>
          </cell>
          <cell r="E129">
            <v>4</v>
          </cell>
          <cell r="F129">
            <v>108</v>
          </cell>
          <cell r="G129">
            <v>63.3</v>
          </cell>
          <cell r="H129" t="str">
            <v> ET</v>
          </cell>
          <cell r="I129" t="str">
            <v>47,5</v>
          </cell>
          <cell r="J129">
            <v>48</v>
          </cell>
          <cell r="K129">
            <v>7.9</v>
          </cell>
        </row>
        <row r="130">
          <cell r="A130">
            <v>6380</v>
          </cell>
          <cell r="B130" t="str">
            <v>MITSUBISHI/PROTON</v>
          </cell>
          <cell r="C130" t="str">
            <v>Colt Gti/Lancer / 400</v>
          </cell>
          <cell r="D130" t="str">
            <v>5½JJx14</v>
          </cell>
          <cell r="E130">
            <v>4</v>
          </cell>
          <cell r="F130">
            <v>100</v>
          </cell>
          <cell r="G130">
            <v>56</v>
          </cell>
          <cell r="H130" t="str">
            <v> ET</v>
          </cell>
          <cell r="I130">
            <v>46</v>
          </cell>
          <cell r="J130">
            <v>48</v>
          </cell>
          <cell r="K130">
            <v>8.9</v>
          </cell>
        </row>
        <row r="131">
          <cell r="A131">
            <v>6390</v>
          </cell>
          <cell r="B131" t="str">
            <v>CITROEN/PEUGEOT</v>
          </cell>
          <cell r="C131" t="str">
            <v>Xantia(X1)/Xantia Break(X1)/BX/BX Break / 106</v>
          </cell>
          <cell r="D131" t="str">
            <v>5½Jx14</v>
          </cell>
          <cell r="E131">
            <v>4</v>
          </cell>
          <cell r="F131">
            <v>108</v>
          </cell>
          <cell r="G131">
            <v>65</v>
          </cell>
          <cell r="H131" t="str">
            <v> ET</v>
          </cell>
          <cell r="I131">
            <v>18</v>
          </cell>
          <cell r="J131">
            <v>48</v>
          </cell>
          <cell r="K131">
            <v>7.5</v>
          </cell>
        </row>
        <row r="132">
          <cell r="A132">
            <v>6395</v>
          </cell>
          <cell r="B132" t="str">
            <v>CITROEN/PEUGEOT</v>
          </cell>
          <cell r="C132" t="str">
            <v>Berlingo / Partner/Partner Kombi</v>
          </cell>
          <cell r="D132" t="str">
            <v>5½Jx14</v>
          </cell>
          <cell r="E132">
            <v>4</v>
          </cell>
          <cell r="F132">
            <v>108</v>
          </cell>
          <cell r="G132">
            <v>65</v>
          </cell>
          <cell r="H132" t="str">
            <v> ET</v>
          </cell>
          <cell r="I132">
            <v>24</v>
          </cell>
          <cell r="J132">
            <v>48</v>
          </cell>
          <cell r="K132">
            <v>6.9</v>
          </cell>
        </row>
        <row r="133">
          <cell r="A133">
            <v>6425</v>
          </cell>
          <cell r="B133" t="str">
            <v>MITSUBISHI</v>
          </cell>
          <cell r="C133" t="str">
            <v>Colt/Lancer/Galant/Space Runner/Wagon</v>
          </cell>
          <cell r="D133" t="str">
            <v>5½JJx14</v>
          </cell>
          <cell r="E133">
            <v>4</v>
          </cell>
          <cell r="F133">
            <v>114.3</v>
          </cell>
          <cell r="G133">
            <v>67</v>
          </cell>
          <cell r="H133" t="str">
            <v> ET</v>
          </cell>
          <cell r="I133">
            <v>46</v>
          </cell>
          <cell r="J133">
            <v>48</v>
          </cell>
          <cell r="K133">
            <v>9</v>
          </cell>
        </row>
        <row r="134">
          <cell r="A134">
            <v>6435</v>
          </cell>
          <cell r="B134" t="str">
            <v>OPEL</v>
          </cell>
          <cell r="C134" t="str">
            <v>Meriva/Tigra Twin Top</v>
          </cell>
          <cell r="D134" t="str">
            <v>6Jx15</v>
          </cell>
          <cell r="E134">
            <v>4</v>
          </cell>
          <cell r="F134">
            <v>100</v>
          </cell>
          <cell r="G134">
            <v>56.5</v>
          </cell>
          <cell r="H134" t="str">
            <v> ET</v>
          </cell>
          <cell r="I134">
            <v>43</v>
          </cell>
          <cell r="J134">
            <v>40</v>
          </cell>
          <cell r="K134">
            <v>7.7</v>
          </cell>
        </row>
        <row r="135">
          <cell r="A135">
            <v>6440</v>
          </cell>
          <cell r="B135" t="str">
            <v>TOYOTA</v>
          </cell>
          <cell r="C135" t="str">
            <v>Carina E (UK)</v>
          </cell>
          <cell r="D135" t="str">
            <v>5½Jx14</v>
          </cell>
          <cell r="E135">
            <v>5</v>
          </cell>
          <cell r="F135">
            <v>100</v>
          </cell>
          <cell r="G135">
            <v>54</v>
          </cell>
          <cell r="H135" t="str">
            <v> ET</v>
          </cell>
          <cell r="I135">
            <v>45</v>
          </cell>
          <cell r="J135">
            <v>48</v>
          </cell>
          <cell r="K135">
            <v>7.1</v>
          </cell>
        </row>
        <row r="136">
          <cell r="A136">
            <v>6445</v>
          </cell>
          <cell r="B136" t="str">
            <v>OPEL</v>
          </cell>
          <cell r="C136" t="str">
            <v>Corsa D (09/2006)</v>
          </cell>
          <cell r="D136" t="str">
            <v>6Jx15</v>
          </cell>
          <cell r="E136">
            <v>4</v>
          </cell>
          <cell r="F136">
            <v>100</v>
          </cell>
          <cell r="G136">
            <v>56.5</v>
          </cell>
          <cell r="H136" t="str">
            <v> ET</v>
          </cell>
          <cell r="I136">
            <v>39</v>
          </cell>
          <cell r="J136">
            <v>40</v>
          </cell>
          <cell r="K136">
            <v>6.59</v>
          </cell>
        </row>
        <row r="137">
          <cell r="A137">
            <v>6480</v>
          </cell>
          <cell r="B137" t="str">
            <v>OPEL</v>
          </cell>
          <cell r="C137" t="str">
            <v>Corsa Combi/Tour (Combo-C)/Corsa-C Van/Combo-C Cargo</v>
          </cell>
          <cell r="D137" t="str">
            <v>5½Jx14</v>
          </cell>
          <cell r="E137">
            <v>4</v>
          </cell>
          <cell r="F137">
            <v>100</v>
          </cell>
          <cell r="G137">
            <v>56.5</v>
          </cell>
          <cell r="H137" t="str">
            <v> ET</v>
          </cell>
          <cell r="I137">
            <v>49</v>
          </cell>
          <cell r="J137">
            <v>48</v>
          </cell>
          <cell r="K137">
            <v>7.2</v>
          </cell>
        </row>
        <row r="138">
          <cell r="A138">
            <v>6495</v>
          </cell>
          <cell r="B138" t="str">
            <v>ROVER</v>
          </cell>
          <cell r="C138" t="str">
            <v>75 (r.v. 2004)/75 Tourer (facelift)</v>
          </cell>
          <cell r="D138" t="str">
            <v>6½Jx15</v>
          </cell>
          <cell r="E138">
            <v>5</v>
          </cell>
          <cell r="F138">
            <v>100</v>
          </cell>
          <cell r="G138">
            <v>56</v>
          </cell>
          <cell r="H138" t="str">
            <v> ET</v>
          </cell>
          <cell r="I138">
            <v>50</v>
          </cell>
          <cell r="J138">
            <v>40</v>
          </cell>
          <cell r="K138">
            <v>9.3</v>
          </cell>
        </row>
        <row r="139">
          <cell r="A139">
            <v>6500</v>
          </cell>
          <cell r="B139" t="str">
            <v>OPEL</v>
          </cell>
          <cell r="C139" t="str">
            <v>Omega-B r.v. 98</v>
          </cell>
          <cell r="D139" t="str">
            <v>6½Jx15</v>
          </cell>
          <cell r="E139">
            <v>5</v>
          </cell>
          <cell r="F139">
            <v>110</v>
          </cell>
          <cell r="G139">
            <v>65</v>
          </cell>
          <cell r="H139" t="str">
            <v> ET</v>
          </cell>
          <cell r="I139">
            <v>33</v>
          </cell>
          <cell r="J139">
            <v>40</v>
          </cell>
          <cell r="K139">
            <v>9.05</v>
          </cell>
        </row>
        <row r="140">
          <cell r="A140">
            <v>6515</v>
          </cell>
          <cell r="B140" t="str">
            <v>OPEL</v>
          </cell>
          <cell r="C140" t="str">
            <v>Corsa D (09/2006)</v>
          </cell>
          <cell r="D140" t="str">
            <v>5½Jx14</v>
          </cell>
          <cell r="E140">
            <v>4</v>
          </cell>
          <cell r="F140">
            <v>100</v>
          </cell>
          <cell r="G140">
            <v>56.5</v>
          </cell>
          <cell r="H140" t="str">
            <v>ET</v>
          </cell>
          <cell r="I140">
            <v>39</v>
          </cell>
          <cell r="J140">
            <v>48</v>
          </cell>
          <cell r="K140">
            <v>7.9</v>
          </cell>
        </row>
        <row r="141">
          <cell r="A141">
            <v>6520</v>
          </cell>
          <cell r="B141" t="str">
            <v>SUZUKI</v>
          </cell>
          <cell r="C141" t="str">
            <v>Baleno 1,8 GTX/Liana r.v. 02</v>
          </cell>
          <cell r="D141" t="str">
            <v>5½JJx14</v>
          </cell>
          <cell r="E141">
            <v>4</v>
          </cell>
          <cell r="F141">
            <v>100</v>
          </cell>
          <cell r="G141">
            <v>54</v>
          </cell>
          <cell r="H141" t="str">
            <v> ET</v>
          </cell>
          <cell r="I141">
            <v>45</v>
          </cell>
          <cell r="J141">
            <v>48</v>
          </cell>
          <cell r="K141">
            <v>8.2</v>
          </cell>
        </row>
        <row r="142">
          <cell r="A142">
            <v>6530</v>
          </cell>
          <cell r="B142" t="str">
            <v>RENAULT</v>
          </cell>
          <cell r="C142" t="str">
            <v>Twingo I/Megane/Megane Break/Megane Scenic/Clio II ab 3/98/Clio Storia - ABS/Kangoo - ABS/Thalia</v>
          </cell>
          <cell r="D142" t="str">
            <v>5½Jx14</v>
          </cell>
          <cell r="E142">
            <v>4</v>
          </cell>
          <cell r="F142">
            <v>100</v>
          </cell>
          <cell r="G142">
            <v>60</v>
          </cell>
          <cell r="H142" t="str">
            <v> ET</v>
          </cell>
          <cell r="I142">
            <v>36</v>
          </cell>
          <cell r="J142">
            <v>48</v>
          </cell>
          <cell r="K142">
            <v>7.4</v>
          </cell>
        </row>
        <row r="143">
          <cell r="A143">
            <v>6545</v>
          </cell>
          <cell r="B143" t="str">
            <v>MAZDA</v>
          </cell>
          <cell r="C143" t="str">
            <v>323 r.v. 99</v>
          </cell>
          <cell r="D143" t="str">
            <v>5½JJx14</v>
          </cell>
          <cell r="E143">
            <v>4</v>
          </cell>
          <cell r="F143">
            <v>100</v>
          </cell>
          <cell r="G143">
            <v>54</v>
          </cell>
          <cell r="H143" t="str">
            <v> ET</v>
          </cell>
          <cell r="I143">
            <v>45</v>
          </cell>
          <cell r="J143">
            <v>48</v>
          </cell>
          <cell r="K143">
            <v>7.5</v>
          </cell>
        </row>
        <row r="144">
          <cell r="A144">
            <v>6550</v>
          </cell>
          <cell r="B144" t="str">
            <v>NISSAN</v>
          </cell>
          <cell r="C144" t="str">
            <v>Primera/Primera Traveller/Prairie Pro</v>
          </cell>
          <cell r="D144" t="str">
            <v>5½JJx14</v>
          </cell>
          <cell r="E144">
            <v>4</v>
          </cell>
          <cell r="F144">
            <v>114.3</v>
          </cell>
          <cell r="G144">
            <v>66</v>
          </cell>
          <cell r="H144" t="str">
            <v> ET</v>
          </cell>
          <cell r="I144">
            <v>45</v>
          </cell>
          <cell r="J144">
            <v>48</v>
          </cell>
          <cell r="K144">
            <v>8.2</v>
          </cell>
        </row>
        <row r="145">
          <cell r="A145">
            <v>6555</v>
          </cell>
          <cell r="B145" t="str">
            <v>DAEWOO</v>
          </cell>
          <cell r="C145" t="str">
            <v>Lacetti/Nubira J200/Rezzo/Tacuma</v>
          </cell>
          <cell r="D145" t="str">
            <v>5½Jx14</v>
          </cell>
          <cell r="E145">
            <v>4</v>
          </cell>
          <cell r="F145">
            <v>114.3</v>
          </cell>
          <cell r="G145">
            <v>56.5</v>
          </cell>
          <cell r="H145" t="str">
            <v> ET</v>
          </cell>
          <cell r="I145">
            <v>44</v>
          </cell>
          <cell r="J145">
            <v>48</v>
          </cell>
          <cell r="K145">
            <v>8.6</v>
          </cell>
        </row>
        <row r="146">
          <cell r="A146">
            <v>6565</v>
          </cell>
          <cell r="B146" t="str">
            <v>DAEWOO/CHEVROLET</v>
          </cell>
          <cell r="C146" t="str">
            <v>Kalos/Aveo</v>
          </cell>
          <cell r="D146" t="str">
            <v>5½Jx14</v>
          </cell>
          <cell r="E146">
            <v>4</v>
          </cell>
          <cell r="F146">
            <v>100</v>
          </cell>
          <cell r="G146">
            <v>56.5</v>
          </cell>
          <cell r="H146" t="str">
            <v> ET</v>
          </cell>
          <cell r="I146">
            <v>45</v>
          </cell>
          <cell r="J146">
            <v>48</v>
          </cell>
          <cell r="K146">
            <v>8.5</v>
          </cell>
        </row>
        <row r="147">
          <cell r="A147">
            <v>6590</v>
          </cell>
          <cell r="B147" t="str">
            <v>FIAT/LANCIA</v>
          </cell>
          <cell r="C147" t="str">
            <v>Tipo/Tempra / Dedra/Delta</v>
          </cell>
          <cell r="D147" t="str">
            <v>5½Jx14</v>
          </cell>
          <cell r="E147">
            <v>4</v>
          </cell>
          <cell r="F147">
            <v>98</v>
          </cell>
          <cell r="G147">
            <v>58</v>
          </cell>
          <cell r="H147" t="str">
            <v> ET</v>
          </cell>
          <cell r="I147">
            <v>43</v>
          </cell>
          <cell r="J147">
            <v>48</v>
          </cell>
          <cell r="K147">
            <v>8</v>
          </cell>
        </row>
        <row r="148">
          <cell r="A148">
            <v>6605</v>
          </cell>
          <cell r="B148" t="str">
            <v>ROVER</v>
          </cell>
          <cell r="C148" t="str">
            <v>200/400/25/45 (r.v. 2000)/MG ZS </v>
          </cell>
          <cell r="D148" t="str">
            <v>5½Jx14</v>
          </cell>
          <cell r="E148">
            <v>4</v>
          </cell>
          <cell r="F148">
            <v>100</v>
          </cell>
          <cell r="G148">
            <v>56</v>
          </cell>
          <cell r="H148" t="str">
            <v> ET</v>
          </cell>
          <cell r="I148">
            <v>45</v>
          </cell>
          <cell r="J148">
            <v>48</v>
          </cell>
          <cell r="K148">
            <v>8.6</v>
          </cell>
        </row>
        <row r="149">
          <cell r="A149">
            <v>6610</v>
          </cell>
          <cell r="B149" t="str">
            <v>MITSUBISHI</v>
          </cell>
          <cell r="C149" t="str">
            <v>L400/Space Gear</v>
          </cell>
          <cell r="D149" t="str">
            <v>5½JJx14</v>
          </cell>
          <cell r="E149">
            <v>5</v>
          </cell>
          <cell r="F149">
            <v>114.3</v>
          </cell>
          <cell r="G149">
            <v>67</v>
          </cell>
          <cell r="H149" t="str">
            <v> ET</v>
          </cell>
          <cell r="I149">
            <v>40</v>
          </cell>
          <cell r="J149">
            <v>48</v>
          </cell>
          <cell r="K149">
            <v>11</v>
          </cell>
        </row>
        <row r="150">
          <cell r="A150">
            <v>6615</v>
          </cell>
          <cell r="B150" t="str">
            <v>HYUNDAI</v>
          </cell>
          <cell r="C150" t="str">
            <v>Starex</v>
          </cell>
          <cell r="D150" t="str">
            <v>5½Jx14</v>
          </cell>
          <cell r="E150">
            <v>5</v>
          </cell>
          <cell r="F150">
            <v>114.3</v>
          </cell>
          <cell r="G150">
            <v>67</v>
          </cell>
          <cell r="H150" t="str">
            <v> ET</v>
          </cell>
          <cell r="I150">
            <v>40</v>
          </cell>
          <cell r="J150">
            <v>48</v>
          </cell>
          <cell r="K150">
            <v>10.5</v>
          </cell>
        </row>
        <row r="151">
          <cell r="A151">
            <v>6620</v>
          </cell>
          <cell r="B151" t="str">
            <v>HYUNDAI</v>
          </cell>
          <cell r="C151" t="str">
            <v>Matrix (FC)</v>
          </cell>
          <cell r="D151" t="str">
            <v>5½Jx14</v>
          </cell>
          <cell r="E151">
            <v>4</v>
          </cell>
          <cell r="F151">
            <v>114.3</v>
          </cell>
          <cell r="G151">
            <v>67</v>
          </cell>
          <cell r="H151" t="str">
            <v> ET</v>
          </cell>
          <cell r="I151">
            <v>46</v>
          </cell>
          <cell r="J151">
            <v>48</v>
          </cell>
          <cell r="K151">
            <v>7.7</v>
          </cell>
        </row>
        <row r="152">
          <cell r="A152">
            <v>6630</v>
          </cell>
          <cell r="B152" t="str">
            <v>SUBARU</v>
          </cell>
          <cell r="C152" t="str">
            <v>Legacy</v>
          </cell>
          <cell r="D152" t="str">
            <v>5½JJx14</v>
          </cell>
          <cell r="E152">
            <v>5</v>
          </cell>
          <cell r="F152">
            <v>100</v>
          </cell>
          <cell r="G152">
            <v>56</v>
          </cell>
          <cell r="H152" t="str">
            <v> ET</v>
          </cell>
          <cell r="I152">
            <v>55</v>
          </cell>
          <cell r="J152">
            <v>48</v>
          </cell>
          <cell r="K152">
            <v>8.5</v>
          </cell>
        </row>
        <row r="153">
          <cell r="A153">
            <v>6660</v>
          </cell>
          <cell r="B153" t="str">
            <v>SUBARU</v>
          </cell>
          <cell r="C153" t="str">
            <v>Impreza</v>
          </cell>
          <cell r="D153" t="str">
            <v>5½JJx14</v>
          </cell>
          <cell r="E153">
            <v>5</v>
          </cell>
          <cell r="F153">
            <v>100</v>
          </cell>
          <cell r="G153">
            <v>56</v>
          </cell>
          <cell r="H153" t="str">
            <v> ET</v>
          </cell>
          <cell r="I153">
            <v>55</v>
          </cell>
          <cell r="J153">
            <v>48</v>
          </cell>
          <cell r="K153">
            <v>8.1</v>
          </cell>
        </row>
        <row r="154">
          <cell r="A154">
            <v>6670</v>
          </cell>
          <cell r="B154" t="str">
            <v>MITSUBISHI/SMART (MCC)</v>
          </cell>
          <cell r="C154" t="str">
            <v>Smart Forfour / Colt/CZ3</v>
          </cell>
          <cell r="D154" t="str">
            <v>5½Jx14</v>
          </cell>
          <cell r="E154">
            <v>4</v>
          </cell>
          <cell r="F154">
            <v>114.3</v>
          </cell>
          <cell r="G154">
            <v>67</v>
          </cell>
          <cell r="H154" t="str">
            <v> ET</v>
          </cell>
          <cell r="I154">
            <v>46</v>
          </cell>
          <cell r="J154">
            <v>48</v>
          </cell>
          <cell r="K154">
            <v>5.9</v>
          </cell>
        </row>
        <row r="155">
          <cell r="A155">
            <v>6680</v>
          </cell>
          <cell r="B155" t="str">
            <v>TOYOTA</v>
          </cell>
          <cell r="C155" t="str">
            <v>Corolla II (Style)</v>
          </cell>
          <cell r="D155" t="str">
            <v>5½JJx14</v>
          </cell>
          <cell r="E155">
            <v>4</v>
          </cell>
          <cell r="F155">
            <v>100</v>
          </cell>
          <cell r="G155">
            <v>54</v>
          </cell>
          <cell r="H155" t="str">
            <v> ET</v>
          </cell>
          <cell r="I155">
            <v>45</v>
          </cell>
          <cell r="J155">
            <v>48</v>
          </cell>
          <cell r="K155">
            <v>9</v>
          </cell>
        </row>
        <row r="156">
          <cell r="A156">
            <v>6745</v>
          </cell>
          <cell r="B156" t="str">
            <v>TOYOTA</v>
          </cell>
          <cell r="C156" t="str">
            <v>Corolla II</v>
          </cell>
          <cell r="D156" t="str">
            <v>5½Jx14</v>
          </cell>
          <cell r="E156">
            <v>4</v>
          </cell>
          <cell r="F156">
            <v>100</v>
          </cell>
          <cell r="G156">
            <v>54</v>
          </cell>
          <cell r="H156" t="str">
            <v> ET</v>
          </cell>
          <cell r="I156">
            <v>45</v>
          </cell>
          <cell r="J156">
            <v>48</v>
          </cell>
          <cell r="K156">
            <v>7.79</v>
          </cell>
        </row>
        <row r="157">
          <cell r="A157">
            <v>6755</v>
          </cell>
          <cell r="B157" t="str">
            <v>MAZDA</v>
          </cell>
          <cell r="C157" t="str">
            <v>626/MX-6/Xedos-6</v>
          </cell>
          <cell r="D157" t="str">
            <v>5½JJx14</v>
          </cell>
          <cell r="E157">
            <v>5</v>
          </cell>
          <cell r="F157">
            <v>114.3</v>
          </cell>
          <cell r="G157">
            <v>67</v>
          </cell>
          <cell r="H157" t="str">
            <v> ET</v>
          </cell>
          <cell r="I157">
            <v>45</v>
          </cell>
          <cell r="J157">
            <v>48</v>
          </cell>
          <cell r="K157">
            <v>9</v>
          </cell>
        </row>
        <row r="158">
          <cell r="A158">
            <v>6760</v>
          </cell>
          <cell r="B158" t="str">
            <v>AUDI</v>
          </cell>
          <cell r="C158" t="str">
            <v>80/90/100</v>
          </cell>
          <cell r="D158" t="str">
            <v>5½Jx14</v>
          </cell>
          <cell r="E158">
            <v>4</v>
          </cell>
          <cell r="F158">
            <v>108</v>
          </cell>
          <cell r="G158">
            <v>57</v>
          </cell>
          <cell r="H158" t="str">
            <v> ET</v>
          </cell>
          <cell r="I158">
            <v>45</v>
          </cell>
          <cell r="J158">
            <v>48</v>
          </cell>
          <cell r="K158">
            <v>7.9</v>
          </cell>
        </row>
        <row r="159">
          <cell r="A159">
            <v>6770</v>
          </cell>
          <cell r="B159" t="str">
            <v>NISSAN</v>
          </cell>
          <cell r="C159" t="str">
            <v>Primera  (EQ)</v>
          </cell>
          <cell r="D159" t="str">
            <v>5½Jx14</v>
          </cell>
          <cell r="E159">
            <v>4</v>
          </cell>
          <cell r="F159">
            <v>114.3</v>
          </cell>
          <cell r="G159">
            <v>66</v>
          </cell>
          <cell r="H159" t="str">
            <v> ET</v>
          </cell>
          <cell r="I159">
            <v>45</v>
          </cell>
          <cell r="J159">
            <v>48</v>
          </cell>
          <cell r="K159">
            <v>8.4</v>
          </cell>
        </row>
        <row r="160">
          <cell r="A160">
            <v>6775</v>
          </cell>
          <cell r="B160" t="str">
            <v>NISSAN</v>
          </cell>
          <cell r="C160" t="str">
            <v>Note</v>
          </cell>
          <cell r="D160" t="str">
            <v>5½Jx15</v>
          </cell>
          <cell r="E160">
            <v>4</v>
          </cell>
          <cell r="F160">
            <v>100</v>
          </cell>
          <cell r="G160">
            <v>60</v>
          </cell>
          <cell r="H160" t="str">
            <v> ET</v>
          </cell>
          <cell r="I160">
            <v>45</v>
          </cell>
          <cell r="J160">
            <v>48</v>
          </cell>
          <cell r="K160">
            <v>7.15</v>
          </cell>
        </row>
        <row r="161">
          <cell r="A161">
            <v>6780</v>
          </cell>
          <cell r="B161" t="str">
            <v>DAEWOO/OPEL</v>
          </cell>
          <cell r="C161" t="str">
            <v>Nubira/Espero/Nexia/Lanos/Racer/Cielo / Kadett/Astra-F/Calibra/Vectra-A</v>
          </cell>
          <cell r="D161" t="str">
            <v>5½Jx14</v>
          </cell>
          <cell r="E161">
            <v>4</v>
          </cell>
          <cell r="F161">
            <v>100</v>
          </cell>
          <cell r="G161">
            <v>56.5</v>
          </cell>
          <cell r="H161" t="str">
            <v> ET</v>
          </cell>
          <cell r="I161">
            <v>49</v>
          </cell>
          <cell r="J161">
            <v>48</v>
          </cell>
          <cell r="K161">
            <v>7.2</v>
          </cell>
        </row>
        <row r="162">
          <cell r="A162">
            <v>6785</v>
          </cell>
          <cell r="B162" t="str">
            <v>OPEL</v>
          </cell>
          <cell r="C162" t="str">
            <v>Astra-F/Calibra/Corsa-B/Vectra-A/Tigra</v>
          </cell>
          <cell r="D162" t="str">
            <v>5½Jx14</v>
          </cell>
          <cell r="E162">
            <v>4</v>
          </cell>
          <cell r="F162">
            <v>100</v>
          </cell>
          <cell r="G162">
            <v>56.5</v>
          </cell>
          <cell r="H162" t="str">
            <v> ET</v>
          </cell>
          <cell r="I162">
            <v>49</v>
          </cell>
          <cell r="J162">
            <v>48</v>
          </cell>
          <cell r="K162">
            <v>7.41</v>
          </cell>
        </row>
        <row r="163">
          <cell r="A163">
            <v>6790</v>
          </cell>
          <cell r="B163" t="str">
            <v>OPEL</v>
          </cell>
          <cell r="C163" t="str">
            <v>Corsa  C r.v. 2001</v>
          </cell>
          <cell r="D163" t="str">
            <v>5½Jx14</v>
          </cell>
          <cell r="E163">
            <v>4</v>
          </cell>
          <cell r="F163">
            <v>100</v>
          </cell>
          <cell r="G163">
            <v>56.5</v>
          </cell>
          <cell r="H163" t="str">
            <v> ET</v>
          </cell>
          <cell r="I163">
            <v>49</v>
          </cell>
          <cell r="J163">
            <v>48</v>
          </cell>
          <cell r="K163">
            <v>6</v>
          </cell>
        </row>
        <row r="164">
          <cell r="A164">
            <v>6805</v>
          </cell>
          <cell r="B164" t="str">
            <v>CITROEN/FIAT/PEUGEOT</v>
          </cell>
          <cell r="C164" t="str">
            <v>Fiorino / Nemo / Bipper</v>
          </cell>
          <cell r="D164" t="str">
            <v>5½Jx14</v>
          </cell>
          <cell r="E164">
            <v>4</v>
          </cell>
          <cell r="F164">
            <v>98</v>
          </cell>
          <cell r="G164">
            <v>58</v>
          </cell>
          <cell r="H164" t="str">
            <v>ET</v>
          </cell>
          <cell r="I164">
            <v>44</v>
          </cell>
          <cell r="J164">
            <v>48</v>
          </cell>
          <cell r="K164">
            <v>5.5</v>
          </cell>
        </row>
        <row r="165">
          <cell r="A165">
            <v>6815</v>
          </cell>
          <cell r="B165" t="str">
            <v>FIAT</v>
          </cell>
          <cell r="C165" t="str">
            <v>Doblo Cargo (model 06)</v>
          </cell>
          <cell r="D165" t="str">
            <v>5½Jx15</v>
          </cell>
          <cell r="E165">
            <v>4</v>
          </cell>
          <cell r="F165">
            <v>98</v>
          </cell>
          <cell r="G165">
            <v>58</v>
          </cell>
          <cell r="H165" t="str">
            <v>ET</v>
          </cell>
          <cell r="I165">
            <v>32</v>
          </cell>
          <cell r="J165">
            <v>48</v>
          </cell>
          <cell r="K165">
            <v>6.9</v>
          </cell>
        </row>
        <row r="166">
          <cell r="A166">
            <v>6820</v>
          </cell>
          <cell r="B166" t="str">
            <v>HYUNDAI</v>
          </cell>
          <cell r="C166" t="str">
            <v>Lantra/Coupe/Sonata</v>
          </cell>
          <cell r="D166" t="str">
            <v>5½Jx14</v>
          </cell>
          <cell r="E166">
            <v>4</v>
          </cell>
          <cell r="F166">
            <v>114.3</v>
          </cell>
          <cell r="G166">
            <v>67</v>
          </cell>
          <cell r="H166" t="str">
            <v> ET</v>
          </cell>
          <cell r="I166">
            <v>46</v>
          </cell>
          <cell r="J166">
            <v>48</v>
          </cell>
          <cell r="K166">
            <v>8.7</v>
          </cell>
        </row>
        <row r="167">
          <cell r="A167">
            <v>6845</v>
          </cell>
          <cell r="B167" t="str">
            <v>HONDA</v>
          </cell>
          <cell r="C167" t="str">
            <v>Jazz 1,2l , 1,3l</v>
          </cell>
          <cell r="D167" t="str">
            <v>5½JJx14</v>
          </cell>
          <cell r="E167">
            <v>4</v>
          </cell>
          <cell r="F167">
            <v>100</v>
          </cell>
          <cell r="G167">
            <v>56</v>
          </cell>
          <cell r="H167" t="str">
            <v> ET</v>
          </cell>
          <cell r="I167">
            <v>45</v>
          </cell>
          <cell r="J167">
            <v>48</v>
          </cell>
          <cell r="K167">
            <v>8</v>
          </cell>
        </row>
        <row r="168">
          <cell r="A168">
            <v>6850</v>
          </cell>
          <cell r="B168" t="str">
            <v>TOYOTA</v>
          </cell>
          <cell r="C168" t="str">
            <v>Corolla II  diesel od 9/97/Paseo </v>
          </cell>
          <cell r="D168" t="str">
            <v>5½Jx14</v>
          </cell>
          <cell r="E168">
            <v>4</v>
          </cell>
          <cell r="F168">
            <v>100</v>
          </cell>
          <cell r="G168">
            <v>54</v>
          </cell>
          <cell r="H168" t="str">
            <v> ET</v>
          </cell>
          <cell r="I168">
            <v>39</v>
          </cell>
          <cell r="J168">
            <v>48</v>
          </cell>
          <cell r="K168">
            <v>8</v>
          </cell>
        </row>
        <row r="169">
          <cell r="A169">
            <v>6865</v>
          </cell>
          <cell r="B169" t="str">
            <v>FORD</v>
          </cell>
          <cell r="C169" t="str">
            <v>Escort/Orion</v>
          </cell>
          <cell r="D169" t="str">
            <v>6Jx14</v>
          </cell>
          <cell r="E169">
            <v>4</v>
          </cell>
          <cell r="F169">
            <v>108</v>
          </cell>
          <cell r="G169">
            <v>63.3</v>
          </cell>
          <cell r="H169" t="str">
            <v> ET</v>
          </cell>
          <cell r="I169">
            <v>41</v>
          </cell>
          <cell r="J169">
            <v>40</v>
          </cell>
          <cell r="K169">
            <v>7.5</v>
          </cell>
        </row>
        <row r="170">
          <cell r="A170">
            <v>6875</v>
          </cell>
          <cell r="B170" t="str">
            <v>FIAT/LANCIA</v>
          </cell>
          <cell r="C170" t="str">
            <v>Idea MPV / Ypsilon 09/03/Musa</v>
          </cell>
          <cell r="D170" t="str">
            <v>6Jx14</v>
          </cell>
          <cell r="E170">
            <v>4</v>
          </cell>
          <cell r="F170">
            <v>98</v>
          </cell>
          <cell r="G170">
            <v>58</v>
          </cell>
          <cell r="H170" t="str">
            <v> ET</v>
          </cell>
          <cell r="I170">
            <v>40</v>
          </cell>
          <cell r="J170">
            <v>40</v>
          </cell>
          <cell r="K170">
            <v>6.1</v>
          </cell>
        </row>
        <row r="171">
          <cell r="A171">
            <v>6880</v>
          </cell>
          <cell r="B171" t="str">
            <v>FORD</v>
          </cell>
          <cell r="C171" t="str">
            <v>Focus r.v. 99 (CW170)</v>
          </cell>
          <cell r="D171" t="str">
            <v>5½Jx14</v>
          </cell>
          <cell r="E171">
            <v>4</v>
          </cell>
          <cell r="F171">
            <v>108</v>
          </cell>
          <cell r="G171">
            <v>63.3</v>
          </cell>
          <cell r="H171" t="str">
            <v> ET</v>
          </cell>
          <cell r="I171" t="str">
            <v>47,5</v>
          </cell>
          <cell r="J171">
            <v>48</v>
          </cell>
          <cell r="K171">
            <v>7</v>
          </cell>
        </row>
        <row r="172">
          <cell r="A172">
            <v>6885</v>
          </cell>
          <cell r="B172" t="str">
            <v>HONDA</v>
          </cell>
          <cell r="C172" t="str">
            <v>Jazz 1,4l od března 04</v>
          </cell>
          <cell r="D172" t="str">
            <v>5½JJx14</v>
          </cell>
          <cell r="E172">
            <v>4</v>
          </cell>
          <cell r="F172">
            <v>100</v>
          </cell>
          <cell r="G172">
            <v>56</v>
          </cell>
          <cell r="H172" t="str">
            <v> ET</v>
          </cell>
          <cell r="I172">
            <v>45</v>
          </cell>
          <cell r="J172">
            <v>48</v>
          </cell>
          <cell r="K172">
            <v>7.45</v>
          </cell>
        </row>
        <row r="173">
          <cell r="A173">
            <v>6950</v>
          </cell>
          <cell r="B173" t="str">
            <v>NISSAN</v>
          </cell>
          <cell r="C173" t="str">
            <v>Almera / Sunny od r.v. 1998(kromě vozidel výráběných v Japonsku)</v>
          </cell>
          <cell r="D173" t="str">
            <v>6JJx14</v>
          </cell>
          <cell r="E173">
            <v>4</v>
          </cell>
          <cell r="F173">
            <v>100</v>
          </cell>
          <cell r="G173">
            <v>59</v>
          </cell>
          <cell r="H173" t="str">
            <v> ET</v>
          </cell>
          <cell r="I173">
            <v>40</v>
          </cell>
          <cell r="J173">
            <v>40</v>
          </cell>
          <cell r="K173">
            <v>7.93</v>
          </cell>
        </row>
        <row r="174">
          <cell r="A174">
            <v>6970</v>
          </cell>
          <cell r="B174" t="str">
            <v>TOYOTA</v>
          </cell>
          <cell r="C174" t="str">
            <v>Carina E (UK)/Celica</v>
          </cell>
          <cell r="D174" t="str">
            <v>6Jx14</v>
          </cell>
          <cell r="E174">
            <v>5</v>
          </cell>
          <cell r="F174">
            <v>100</v>
          </cell>
          <cell r="G174">
            <v>54</v>
          </cell>
          <cell r="H174" t="str">
            <v> ET</v>
          </cell>
          <cell r="I174">
            <v>45</v>
          </cell>
          <cell r="J174">
            <v>40</v>
          </cell>
          <cell r="K174">
            <v>7.5</v>
          </cell>
        </row>
        <row r="175">
          <cell r="A175">
            <v>7010</v>
          </cell>
          <cell r="B175" t="str">
            <v>TOYOTA</v>
          </cell>
          <cell r="C175" t="str">
            <v>Yaris/Yaris Verso</v>
          </cell>
          <cell r="D175" t="str">
            <v>5½Jx14</v>
          </cell>
          <cell r="E175">
            <v>4</v>
          </cell>
          <cell r="F175">
            <v>100</v>
          </cell>
          <cell r="G175">
            <v>54</v>
          </cell>
          <cell r="H175" t="str">
            <v> ET</v>
          </cell>
          <cell r="I175">
            <v>45</v>
          </cell>
          <cell r="J175">
            <v>48</v>
          </cell>
          <cell r="K175">
            <v>6.8</v>
          </cell>
        </row>
        <row r="176">
          <cell r="A176">
            <v>7015</v>
          </cell>
          <cell r="B176" t="str">
            <v>TOYOTA</v>
          </cell>
          <cell r="C176" t="str">
            <v>Corolla III r.v. 02 </v>
          </cell>
          <cell r="D176" t="str">
            <v>5½Jx14</v>
          </cell>
          <cell r="E176">
            <v>4</v>
          </cell>
          <cell r="F176">
            <v>100</v>
          </cell>
          <cell r="G176">
            <v>54</v>
          </cell>
          <cell r="H176" t="str">
            <v> ET</v>
          </cell>
          <cell r="I176">
            <v>39</v>
          </cell>
          <cell r="J176">
            <v>48</v>
          </cell>
          <cell r="K176">
            <v>6.86</v>
          </cell>
        </row>
        <row r="177">
          <cell r="A177">
            <v>7020</v>
          </cell>
          <cell r="B177" t="str">
            <v>SEAT/VOLKSWAGEN</v>
          </cell>
          <cell r="C177" t="str">
            <v>Inca / Caddy</v>
          </cell>
          <cell r="D177" t="str">
            <v>5½Jx14</v>
          </cell>
          <cell r="E177">
            <v>4</v>
          </cell>
          <cell r="F177">
            <v>100</v>
          </cell>
          <cell r="G177">
            <v>57</v>
          </cell>
          <cell r="H177" t="str">
            <v> ET</v>
          </cell>
          <cell r="I177">
            <v>35</v>
          </cell>
          <cell r="J177">
            <v>48</v>
          </cell>
          <cell r="K177">
            <v>6.9</v>
          </cell>
        </row>
        <row r="178">
          <cell r="A178">
            <v>7080</v>
          </cell>
          <cell r="B178" t="str">
            <v>VOLKSWAGEN</v>
          </cell>
          <cell r="C178" t="str">
            <v>Passat/Variant/Corrado</v>
          </cell>
          <cell r="D178" t="str">
            <v>6Jx14</v>
          </cell>
          <cell r="E178">
            <v>4</v>
          </cell>
          <cell r="F178">
            <v>100</v>
          </cell>
          <cell r="G178">
            <v>57</v>
          </cell>
          <cell r="H178" t="str">
            <v> ET</v>
          </cell>
          <cell r="I178">
            <v>38</v>
          </cell>
          <cell r="J178">
            <v>40</v>
          </cell>
          <cell r="K178">
            <v>8.4</v>
          </cell>
        </row>
        <row r="179">
          <cell r="A179">
            <v>7140</v>
          </cell>
          <cell r="B179" t="str">
            <v>TOYOTA</v>
          </cell>
          <cell r="C179" t="str">
            <v>Avensis 1,6</v>
          </cell>
          <cell r="D179" t="str">
            <v>6Jx14</v>
          </cell>
          <cell r="E179">
            <v>5</v>
          </cell>
          <cell r="F179">
            <v>100</v>
          </cell>
          <cell r="G179">
            <v>54</v>
          </cell>
          <cell r="H179" t="str">
            <v> ET</v>
          </cell>
          <cell r="I179">
            <v>39</v>
          </cell>
          <cell r="J179">
            <v>40</v>
          </cell>
          <cell r="K179">
            <v>7.7</v>
          </cell>
        </row>
        <row r="180">
          <cell r="A180">
            <v>7150</v>
          </cell>
          <cell r="B180" t="str">
            <v>FIAT/SUZUKI</v>
          </cell>
          <cell r="C180" t="str">
            <v>SX4 (YY1) SUV/Swift 1,6 Sport / Sedici 4x4</v>
          </cell>
          <cell r="D180" t="str">
            <v>6Jx15</v>
          </cell>
          <cell r="E180">
            <v>5</v>
          </cell>
          <cell r="F180">
            <v>114.3</v>
          </cell>
          <cell r="G180">
            <v>60</v>
          </cell>
          <cell r="H180" t="str">
            <v> ET</v>
          </cell>
          <cell r="I180">
            <v>50</v>
          </cell>
          <cell r="J180">
            <v>40</v>
          </cell>
          <cell r="K180">
            <v>7.78</v>
          </cell>
        </row>
        <row r="181">
          <cell r="A181">
            <v>7180</v>
          </cell>
          <cell r="B181" t="str">
            <v>TOYOTA</v>
          </cell>
          <cell r="C181" t="str">
            <v>PicNic</v>
          </cell>
          <cell r="D181" t="str">
            <v>6JJx14</v>
          </cell>
          <cell r="E181">
            <v>5</v>
          </cell>
          <cell r="F181">
            <v>114.3</v>
          </cell>
          <cell r="G181">
            <v>60</v>
          </cell>
          <cell r="H181" t="str">
            <v> ET</v>
          </cell>
          <cell r="I181">
            <v>45</v>
          </cell>
          <cell r="J181">
            <v>40</v>
          </cell>
          <cell r="K181">
            <v>8.75</v>
          </cell>
        </row>
        <row r="182">
          <cell r="A182">
            <v>7190</v>
          </cell>
          <cell r="B182" t="str">
            <v>MAZDA</v>
          </cell>
          <cell r="C182" t="str">
            <v>Mazda 2</v>
          </cell>
          <cell r="D182" t="str">
            <v>6Jx15</v>
          </cell>
          <cell r="E182">
            <v>4</v>
          </cell>
          <cell r="F182">
            <v>100</v>
          </cell>
          <cell r="G182">
            <v>54</v>
          </cell>
          <cell r="H182" t="str">
            <v>ET</v>
          </cell>
          <cell r="I182">
            <v>45</v>
          </cell>
          <cell r="J182">
            <v>40</v>
          </cell>
          <cell r="K182">
            <v>7.9</v>
          </cell>
        </row>
        <row r="183">
          <cell r="A183">
            <v>7200</v>
          </cell>
          <cell r="B183" t="str">
            <v>SEAT/VOLKSWAGEN</v>
          </cell>
          <cell r="C183" t="str">
            <v>Toledo (do r.v. 99)/Ibiza/Inca/Cordoba/Vario / Polo Classic/Polo Variant/Caddy</v>
          </cell>
          <cell r="D183" t="str">
            <v>6Jx14</v>
          </cell>
          <cell r="E183">
            <v>4</v>
          </cell>
          <cell r="F183">
            <v>100</v>
          </cell>
          <cell r="G183">
            <v>57</v>
          </cell>
          <cell r="H183" t="str">
            <v> ET</v>
          </cell>
          <cell r="I183">
            <v>38</v>
          </cell>
          <cell r="J183">
            <v>40</v>
          </cell>
          <cell r="K183">
            <v>7.9</v>
          </cell>
        </row>
        <row r="184">
          <cell r="A184">
            <v>7215</v>
          </cell>
          <cell r="B184" t="str">
            <v>RENAULT</v>
          </cell>
          <cell r="C184" t="str">
            <v>Kangoo II (01.08-)</v>
          </cell>
          <cell r="D184" t="str">
            <v>6Jx15</v>
          </cell>
          <cell r="E184">
            <v>5</v>
          </cell>
          <cell r="F184">
            <v>108</v>
          </cell>
          <cell r="G184">
            <v>60</v>
          </cell>
          <cell r="H184" t="str">
            <v> ET</v>
          </cell>
          <cell r="I184">
            <v>44</v>
          </cell>
          <cell r="J184">
            <v>40</v>
          </cell>
          <cell r="K184">
            <v>8.21</v>
          </cell>
        </row>
        <row r="185">
          <cell r="A185">
            <v>7220</v>
          </cell>
          <cell r="B185" t="str">
            <v>KIA</v>
          </cell>
          <cell r="C185" t="str">
            <v>Sephia/Sephia II/Shuma II</v>
          </cell>
          <cell r="D185" t="str">
            <v>5½JJx14</v>
          </cell>
          <cell r="E185">
            <v>4</v>
          </cell>
          <cell r="F185">
            <v>100</v>
          </cell>
          <cell r="G185">
            <v>56</v>
          </cell>
          <cell r="H185" t="str">
            <v> ET</v>
          </cell>
          <cell r="I185">
            <v>45</v>
          </cell>
          <cell r="J185">
            <v>48</v>
          </cell>
          <cell r="K185">
            <v>8.4</v>
          </cell>
        </row>
        <row r="186">
          <cell r="A186">
            <v>7230</v>
          </cell>
          <cell r="B186" t="str">
            <v>HYUNDAI/KIA</v>
          </cell>
          <cell r="C186" t="str">
            <v>Rio II / Accent (r.v. 01/2006)</v>
          </cell>
          <cell r="D186" t="str">
            <v>5½Jx14</v>
          </cell>
          <cell r="E186">
            <v>4</v>
          </cell>
          <cell r="F186">
            <v>100</v>
          </cell>
          <cell r="G186">
            <v>54</v>
          </cell>
          <cell r="H186" t="str">
            <v> ET</v>
          </cell>
          <cell r="I186">
            <v>46</v>
          </cell>
          <cell r="J186">
            <v>48</v>
          </cell>
          <cell r="K186">
            <v>7.2</v>
          </cell>
        </row>
        <row r="187">
          <cell r="A187">
            <v>7250</v>
          </cell>
          <cell r="B187" t="str">
            <v>ŠKODA</v>
          </cell>
          <cell r="C187" t="str">
            <v>Roomster</v>
          </cell>
          <cell r="D187" t="str">
            <v>6Jx14</v>
          </cell>
          <cell r="E187">
            <v>5</v>
          </cell>
          <cell r="F187">
            <v>100</v>
          </cell>
          <cell r="G187">
            <v>57</v>
          </cell>
          <cell r="H187" t="str">
            <v> ET</v>
          </cell>
          <cell r="I187">
            <v>37</v>
          </cell>
          <cell r="J187">
            <v>40</v>
          </cell>
          <cell r="K187">
            <v>7.15</v>
          </cell>
        </row>
        <row r="188">
          <cell r="A188">
            <v>7255</v>
          </cell>
          <cell r="B188" t="str">
            <v>FORD</v>
          </cell>
          <cell r="C188" t="str">
            <v>Fiesta r.v. 2008 (B299)</v>
          </cell>
          <cell r="D188" t="str">
            <v>6Jx15</v>
          </cell>
          <cell r="E188">
            <v>4</v>
          </cell>
          <cell r="F188">
            <v>108</v>
          </cell>
          <cell r="G188">
            <v>63.3</v>
          </cell>
          <cell r="H188" t="str">
            <v> ET</v>
          </cell>
          <cell r="I188" t="str">
            <v>47,5</v>
          </cell>
          <cell r="J188">
            <v>40</v>
          </cell>
          <cell r="K188">
            <v>6.78</v>
          </cell>
        </row>
        <row r="189">
          <cell r="A189">
            <v>7280</v>
          </cell>
          <cell r="B189" t="str">
            <v>SEAT/ŠKODA/VOLKSWAGEN</v>
          </cell>
          <cell r="C189" t="str">
            <v>Polo (PQ24)/ Fabia 1,4 / 1,9 D / Ibiza (PQ24)</v>
          </cell>
          <cell r="D189" t="str">
            <v>6Jx14</v>
          </cell>
          <cell r="E189">
            <v>5</v>
          </cell>
          <cell r="F189">
            <v>100</v>
          </cell>
          <cell r="G189">
            <v>57</v>
          </cell>
          <cell r="H189" t="str">
            <v> ET</v>
          </cell>
          <cell r="I189">
            <v>43</v>
          </cell>
          <cell r="J189">
            <v>40</v>
          </cell>
          <cell r="K189">
            <v>6.96</v>
          </cell>
        </row>
        <row r="190">
          <cell r="A190">
            <v>7300</v>
          </cell>
          <cell r="B190" t="str">
            <v>VOLKSWAGEN</v>
          </cell>
          <cell r="C190" t="str">
            <v>Golf III/Golf III Synchro/Golf III Cabrio/Vento/Polo III</v>
          </cell>
          <cell r="D190" t="str">
            <v>6Jx14</v>
          </cell>
          <cell r="E190">
            <v>4</v>
          </cell>
          <cell r="F190">
            <v>100</v>
          </cell>
          <cell r="G190">
            <v>57</v>
          </cell>
          <cell r="H190" t="str">
            <v> ET</v>
          </cell>
          <cell r="I190">
            <v>45</v>
          </cell>
          <cell r="J190">
            <v>40</v>
          </cell>
          <cell r="K190">
            <v>8.8</v>
          </cell>
        </row>
        <row r="191">
          <cell r="A191">
            <v>7305</v>
          </cell>
          <cell r="B191" t="str">
            <v>RENAULT</v>
          </cell>
          <cell r="C191" t="str">
            <v>Megane III (11.08-)</v>
          </cell>
          <cell r="D191" t="str">
            <v>6½Jx15</v>
          </cell>
          <cell r="E191">
            <v>5</v>
          </cell>
          <cell r="F191">
            <v>114.3</v>
          </cell>
          <cell r="G191">
            <v>67</v>
          </cell>
          <cell r="H191" t="str">
            <v>ET</v>
          </cell>
          <cell r="I191">
            <v>42</v>
          </cell>
          <cell r="J191">
            <v>40</v>
          </cell>
          <cell r="K191">
            <v>6.28</v>
          </cell>
        </row>
        <row r="192">
          <cell r="A192">
            <v>7320</v>
          </cell>
          <cell r="B192" t="str">
            <v>RENAULT</v>
          </cell>
          <cell r="C192" t="str">
            <v>Twingo II</v>
          </cell>
          <cell r="D192" t="str">
            <v>5½Jx14</v>
          </cell>
          <cell r="E192">
            <v>4</v>
          </cell>
          <cell r="F192">
            <v>100</v>
          </cell>
          <cell r="G192">
            <v>60</v>
          </cell>
          <cell r="H192" t="str">
            <v> ET</v>
          </cell>
          <cell r="I192">
            <v>29</v>
          </cell>
          <cell r="J192">
            <v>48</v>
          </cell>
          <cell r="K192">
            <v>5.46</v>
          </cell>
        </row>
        <row r="193">
          <cell r="A193">
            <v>7350</v>
          </cell>
          <cell r="B193" t="str">
            <v>KIA</v>
          </cell>
          <cell r="C193" t="str">
            <v>Clarus / Carens</v>
          </cell>
          <cell r="D193" t="str">
            <v>5½JJx14</v>
          </cell>
          <cell r="E193">
            <v>4</v>
          </cell>
          <cell r="F193">
            <v>114.3</v>
          </cell>
          <cell r="G193">
            <v>67</v>
          </cell>
          <cell r="H193" t="str">
            <v> ET</v>
          </cell>
          <cell r="I193">
            <v>45</v>
          </cell>
          <cell r="J193">
            <v>48</v>
          </cell>
          <cell r="K193">
            <v>9</v>
          </cell>
        </row>
        <row r="194">
          <cell r="A194">
            <v>7370</v>
          </cell>
          <cell r="B194" t="str">
            <v>MAZDA</v>
          </cell>
          <cell r="C194" t="str">
            <v>626/Premacy</v>
          </cell>
          <cell r="D194" t="str">
            <v>5½JJx14</v>
          </cell>
          <cell r="E194">
            <v>5</v>
          </cell>
          <cell r="F194">
            <v>114.3</v>
          </cell>
          <cell r="G194">
            <v>67</v>
          </cell>
          <cell r="H194" t="str">
            <v> ET</v>
          </cell>
          <cell r="I194">
            <v>45</v>
          </cell>
          <cell r="J194">
            <v>48</v>
          </cell>
          <cell r="K194">
            <v>7.6</v>
          </cell>
        </row>
        <row r="195">
          <cell r="A195">
            <v>7380</v>
          </cell>
          <cell r="B195" t="str">
            <v>OPEL/SUZUKI</v>
          </cell>
          <cell r="C195" t="str">
            <v>Agila / Splash</v>
          </cell>
          <cell r="D195" t="str">
            <v>5½Jx15</v>
          </cell>
          <cell r="E195">
            <v>4</v>
          </cell>
          <cell r="F195">
            <v>100</v>
          </cell>
          <cell r="G195">
            <v>54</v>
          </cell>
          <cell r="H195" t="str">
            <v>ET</v>
          </cell>
          <cell r="I195">
            <v>50</v>
          </cell>
          <cell r="J195">
            <v>48</v>
          </cell>
          <cell r="K195">
            <v>6.67</v>
          </cell>
        </row>
        <row r="196">
          <cell r="A196">
            <v>7400</v>
          </cell>
          <cell r="B196" t="str">
            <v>HYUNDAI</v>
          </cell>
          <cell r="C196" t="str">
            <v>I-20</v>
          </cell>
          <cell r="D196" t="str">
            <v>5½Jx15</v>
          </cell>
          <cell r="E196">
            <v>4</v>
          </cell>
          <cell r="F196">
            <v>100</v>
          </cell>
          <cell r="H196" t="str">
            <v>ET</v>
          </cell>
          <cell r="I196">
            <v>51</v>
          </cell>
          <cell r="J196">
            <v>48</v>
          </cell>
          <cell r="K196">
            <v>7.3</v>
          </cell>
        </row>
        <row r="197">
          <cell r="A197">
            <v>7410</v>
          </cell>
          <cell r="B197" t="str">
            <v>OPEL</v>
          </cell>
          <cell r="C197" t="str">
            <v>Astra  G  - r.v. 98 (heavy)</v>
          </cell>
          <cell r="D197" t="str">
            <v>5½Jx14</v>
          </cell>
          <cell r="E197">
            <v>4</v>
          </cell>
          <cell r="F197">
            <v>100</v>
          </cell>
          <cell r="G197">
            <v>56.5</v>
          </cell>
          <cell r="H197" t="str">
            <v> ET</v>
          </cell>
          <cell r="I197">
            <v>39</v>
          </cell>
          <cell r="J197">
            <v>48</v>
          </cell>
          <cell r="K197">
            <v>5.8</v>
          </cell>
        </row>
        <row r="198">
          <cell r="A198">
            <v>7475</v>
          </cell>
          <cell r="B198" t="str">
            <v>HYUNDAI</v>
          </cell>
          <cell r="C198" t="str">
            <v>I-30 (FD)</v>
          </cell>
          <cell r="D198" t="str">
            <v>5½Jx15</v>
          </cell>
          <cell r="E198">
            <v>5</v>
          </cell>
          <cell r="F198">
            <v>114.3</v>
          </cell>
          <cell r="G198">
            <v>67</v>
          </cell>
          <cell r="H198" t="str">
            <v>ET</v>
          </cell>
          <cell r="I198">
            <v>47</v>
          </cell>
          <cell r="J198">
            <v>48</v>
          </cell>
          <cell r="K198">
            <v>7.33</v>
          </cell>
        </row>
        <row r="199">
          <cell r="A199">
            <v>7500</v>
          </cell>
          <cell r="B199" t="str">
            <v>VOLKSWAGEN</v>
          </cell>
          <cell r="C199" t="str">
            <v>Golf III/Golf III Synchro/Golf III Cabrio/Golf III Lieferwagen/Vento/Polo III</v>
          </cell>
          <cell r="D199" t="str">
            <v>6Jx14</v>
          </cell>
          <cell r="E199">
            <v>4</v>
          </cell>
          <cell r="F199">
            <v>100</v>
          </cell>
          <cell r="G199">
            <v>57</v>
          </cell>
          <cell r="H199" t="str">
            <v> ET</v>
          </cell>
          <cell r="I199">
            <v>45</v>
          </cell>
          <cell r="J199">
            <v>40</v>
          </cell>
          <cell r="K199">
            <v>7.9</v>
          </cell>
        </row>
        <row r="200">
          <cell r="A200">
            <v>7600</v>
          </cell>
          <cell r="B200" t="str">
            <v>SEAT/ŠKODA/VOLKSWAGEN</v>
          </cell>
          <cell r="C200" t="str">
            <v>Golf IV  od 9/97 / Oktavia</v>
          </cell>
          <cell r="D200" t="str">
            <v>6Jx14</v>
          </cell>
          <cell r="E200">
            <v>5</v>
          </cell>
          <cell r="F200">
            <v>100</v>
          </cell>
          <cell r="G200">
            <v>57</v>
          </cell>
          <cell r="H200" t="str">
            <v> ET</v>
          </cell>
          <cell r="I200">
            <v>38</v>
          </cell>
          <cell r="J200">
            <v>40</v>
          </cell>
          <cell r="K200">
            <v>7.6</v>
          </cell>
        </row>
        <row r="201">
          <cell r="A201">
            <v>7625</v>
          </cell>
          <cell r="B201" t="str">
            <v>TOYOTA</v>
          </cell>
          <cell r="C201" t="str">
            <v>Avensis III (445L) </v>
          </cell>
          <cell r="D201" t="str">
            <v>6½Jx16</v>
          </cell>
          <cell r="E201">
            <v>5</v>
          </cell>
          <cell r="F201">
            <v>114.3</v>
          </cell>
          <cell r="G201">
            <v>60</v>
          </cell>
          <cell r="H201" t="str">
            <v>ET</v>
          </cell>
          <cell r="I201">
            <v>39</v>
          </cell>
          <cell r="J201">
            <v>30</v>
          </cell>
          <cell r="K201">
            <v>10.95</v>
          </cell>
        </row>
        <row r="202">
          <cell r="A202">
            <v>7640</v>
          </cell>
          <cell r="B202" t="str">
            <v>TOYOTA</v>
          </cell>
          <cell r="C202" t="str">
            <v>IQ</v>
          </cell>
          <cell r="D202" t="str">
            <v>5Jx15</v>
          </cell>
          <cell r="E202">
            <v>4</v>
          </cell>
          <cell r="F202">
            <v>100</v>
          </cell>
          <cell r="G202">
            <v>54</v>
          </cell>
          <cell r="H202" t="str">
            <v>ET</v>
          </cell>
          <cell r="I202">
            <v>45</v>
          </cell>
          <cell r="J202">
            <v>48</v>
          </cell>
          <cell r="K202">
            <v>7.41</v>
          </cell>
        </row>
        <row r="203">
          <cell r="A203">
            <v>7660</v>
          </cell>
          <cell r="B203" t="str">
            <v>KIA</v>
          </cell>
          <cell r="C203" t="str">
            <v>Carens r.v. 2007</v>
          </cell>
          <cell r="D203" t="str">
            <v>6Jx15</v>
          </cell>
          <cell r="E203">
            <v>5</v>
          </cell>
          <cell r="F203">
            <v>114.3</v>
          </cell>
          <cell r="G203">
            <v>67</v>
          </cell>
          <cell r="H203" t="str">
            <v>ET</v>
          </cell>
          <cell r="I203">
            <v>41</v>
          </cell>
          <cell r="J203">
            <v>40</v>
          </cell>
          <cell r="K203">
            <v>9.05</v>
          </cell>
        </row>
        <row r="204">
          <cell r="A204">
            <v>7670</v>
          </cell>
          <cell r="B204" t="str">
            <v>CITROEN/FIAT/PEUGEOT</v>
          </cell>
          <cell r="C204" t="str">
            <v>Scudo / Jumpy II (r.v. 07) / Expert II Kasten (r.v. 07)</v>
          </cell>
          <cell r="D204" t="str">
            <v>6½Jx15</v>
          </cell>
          <cell r="E204">
            <v>5</v>
          </cell>
          <cell r="F204">
            <v>108</v>
          </cell>
          <cell r="G204">
            <v>65</v>
          </cell>
          <cell r="H204" t="str">
            <v>ET</v>
          </cell>
          <cell r="I204">
            <v>38</v>
          </cell>
          <cell r="J204">
            <v>40</v>
          </cell>
          <cell r="K204">
            <v>9.8</v>
          </cell>
        </row>
        <row r="205">
          <cell r="A205">
            <v>7680</v>
          </cell>
          <cell r="B205" t="str">
            <v>CITROEN/FIAT/PEUGEOT</v>
          </cell>
          <cell r="C205" t="str">
            <v>Linea</v>
          </cell>
          <cell r="D205" t="str">
            <v>6Jx15</v>
          </cell>
          <cell r="E205">
            <v>4</v>
          </cell>
          <cell r="F205">
            <v>98</v>
          </cell>
          <cell r="G205">
            <v>58</v>
          </cell>
          <cell r="H205" t="str">
            <v> ET</v>
          </cell>
          <cell r="I205">
            <v>44</v>
          </cell>
          <cell r="J205">
            <v>40</v>
          </cell>
          <cell r="K205">
            <v>7.2</v>
          </cell>
        </row>
        <row r="206">
          <cell r="A206">
            <v>7700</v>
          </cell>
          <cell r="B206" t="str">
            <v>SEAT/VOLKSWAGEN</v>
          </cell>
          <cell r="C206" t="str">
            <v>Golf III/Golf III Cabrio/Golf IV Cabrio/Vento/Polo III (A03)/Lupo / Arosa</v>
          </cell>
          <cell r="D206" t="str">
            <v>6Jx14</v>
          </cell>
          <cell r="E206">
            <v>4</v>
          </cell>
          <cell r="F206">
            <v>100</v>
          </cell>
          <cell r="G206">
            <v>57</v>
          </cell>
          <cell r="H206" t="str">
            <v> ET</v>
          </cell>
          <cell r="I206">
            <v>43</v>
          </cell>
          <cell r="J206">
            <v>40</v>
          </cell>
          <cell r="K206">
            <v>8.05</v>
          </cell>
        </row>
        <row r="207">
          <cell r="A207">
            <v>7715</v>
          </cell>
          <cell r="B207" t="str">
            <v>RENAULT</v>
          </cell>
          <cell r="C207" t="str">
            <v>Clio III</v>
          </cell>
          <cell r="D207" t="str">
            <v>6Jx15</v>
          </cell>
          <cell r="E207">
            <v>4</v>
          </cell>
          <cell r="F207">
            <v>100</v>
          </cell>
          <cell r="G207">
            <v>60</v>
          </cell>
          <cell r="H207" t="str">
            <v>ET</v>
          </cell>
          <cell r="I207">
            <v>43</v>
          </cell>
          <cell r="J207">
            <v>40</v>
          </cell>
          <cell r="K207">
            <v>6.9</v>
          </cell>
        </row>
        <row r="208">
          <cell r="A208">
            <v>7730</v>
          </cell>
          <cell r="B208" t="str">
            <v>NISSAN</v>
          </cell>
          <cell r="C208" t="str">
            <v>Tiida</v>
          </cell>
          <cell r="D208" t="str">
            <v>5½JJx15</v>
          </cell>
          <cell r="E208">
            <v>4</v>
          </cell>
          <cell r="F208">
            <v>114.3</v>
          </cell>
          <cell r="G208">
            <v>66</v>
          </cell>
          <cell r="H208" t="str">
            <v> ET</v>
          </cell>
          <cell r="I208">
            <v>40</v>
          </cell>
          <cell r="J208">
            <v>48</v>
          </cell>
          <cell r="K208">
            <v>7.8</v>
          </cell>
        </row>
        <row r="209">
          <cell r="A209">
            <v>7760</v>
          </cell>
          <cell r="B209" t="str">
            <v>SEAT</v>
          </cell>
          <cell r="C209" t="str">
            <v>Ibiza (08)</v>
          </cell>
          <cell r="D209" t="str">
            <v>6Jx15</v>
          </cell>
          <cell r="E209">
            <v>5</v>
          </cell>
          <cell r="F209">
            <v>100</v>
          </cell>
          <cell r="G209">
            <v>57</v>
          </cell>
          <cell r="H209" t="str">
            <v>ET</v>
          </cell>
          <cell r="I209">
            <v>38</v>
          </cell>
          <cell r="J209">
            <v>40</v>
          </cell>
          <cell r="K209">
            <v>8.6</v>
          </cell>
        </row>
        <row r="210">
          <cell r="A210">
            <v>7780</v>
          </cell>
          <cell r="B210" t="str">
            <v>CITROEN/FIAT/PEUGEOT</v>
          </cell>
          <cell r="C210" t="str">
            <v>Scudo / Jumpy II (r.v. 07) / Expert II Tepee/Expert II Kasten (r.v. 07)</v>
          </cell>
          <cell r="D210" t="str">
            <v>7Jx16</v>
          </cell>
          <cell r="E210">
            <v>5</v>
          </cell>
          <cell r="F210">
            <v>108</v>
          </cell>
          <cell r="G210">
            <v>65</v>
          </cell>
          <cell r="H210" t="str">
            <v>ET</v>
          </cell>
          <cell r="I210">
            <v>42</v>
          </cell>
          <cell r="J210">
            <v>24</v>
          </cell>
          <cell r="K210">
            <v>11.38</v>
          </cell>
        </row>
        <row r="211">
          <cell r="A211">
            <v>7790</v>
          </cell>
          <cell r="B211" t="str">
            <v>HYUNDAI/KIA</v>
          </cell>
          <cell r="C211" t="str">
            <v>Cee´d (ED, 12/06) 2,0 diesel 16" brzdy</v>
          </cell>
          <cell r="D211" t="str">
            <v>6Jx16</v>
          </cell>
          <cell r="E211">
            <v>5</v>
          </cell>
          <cell r="F211">
            <v>114.3</v>
          </cell>
          <cell r="G211">
            <v>67</v>
          </cell>
          <cell r="H211" t="str">
            <v>ET</v>
          </cell>
          <cell r="I211">
            <v>51</v>
          </cell>
          <cell r="J211">
            <v>30</v>
          </cell>
          <cell r="K211">
            <v>8.51</v>
          </cell>
        </row>
        <row r="212">
          <cell r="A212">
            <v>7800</v>
          </cell>
          <cell r="B212" t="str">
            <v>SMART (MCC)</v>
          </cell>
          <cell r="C212" t="str">
            <v>Smart (do 12/99) přední náprava</v>
          </cell>
          <cell r="D212" t="str">
            <v>3½Jx15</v>
          </cell>
          <cell r="E212">
            <v>3</v>
          </cell>
          <cell r="F212">
            <v>112</v>
          </cell>
          <cell r="G212">
            <v>57</v>
          </cell>
          <cell r="H212" t="str">
            <v> ET</v>
          </cell>
          <cell r="I212" t="str">
            <v>20,5</v>
          </cell>
          <cell r="J212">
            <v>48</v>
          </cell>
          <cell r="K212">
            <v>6.3</v>
          </cell>
        </row>
        <row r="213">
          <cell r="A213">
            <v>7815</v>
          </cell>
          <cell r="B213" t="str">
            <v>PEUGEOT</v>
          </cell>
          <cell r="C213" t="str">
            <v>308/SW/CC (10.07-)</v>
          </cell>
          <cell r="D213" t="str">
            <v>6½Jx15</v>
          </cell>
          <cell r="E213">
            <v>4</v>
          </cell>
          <cell r="F213">
            <v>108</v>
          </cell>
          <cell r="G213">
            <v>65</v>
          </cell>
          <cell r="H213" t="str">
            <v>ET</v>
          </cell>
          <cell r="I213">
            <v>27</v>
          </cell>
          <cell r="J213">
            <v>40</v>
          </cell>
          <cell r="K213">
            <v>7.4</v>
          </cell>
        </row>
        <row r="214">
          <cell r="A214">
            <v>7820</v>
          </cell>
          <cell r="B214" t="str">
            <v>SMART (MCC)</v>
          </cell>
          <cell r="C214" t="str">
            <v>Smart ForTwo - přední náprava</v>
          </cell>
          <cell r="D214" t="str">
            <v>4½Jx15</v>
          </cell>
          <cell r="E214">
            <v>3</v>
          </cell>
          <cell r="F214">
            <v>112</v>
          </cell>
          <cell r="G214">
            <v>57</v>
          </cell>
          <cell r="H214" t="str">
            <v>ET</v>
          </cell>
          <cell r="I214">
            <v>23.5</v>
          </cell>
          <cell r="J214">
            <v>48</v>
          </cell>
          <cell r="K214">
            <v>6.72</v>
          </cell>
        </row>
        <row r="215">
          <cell r="A215">
            <v>7830</v>
          </cell>
          <cell r="B215" t="str">
            <v>SMART (MCC)</v>
          </cell>
          <cell r="C215" t="str">
            <v>Smart ForTwo - zadní náprava</v>
          </cell>
          <cell r="D215" t="str">
            <v>5½Jx15</v>
          </cell>
          <cell r="E215">
            <v>3</v>
          </cell>
          <cell r="F215">
            <v>112</v>
          </cell>
          <cell r="G215">
            <v>57</v>
          </cell>
          <cell r="H215" t="str">
            <v>ET</v>
          </cell>
          <cell r="I215">
            <v>22</v>
          </cell>
          <cell r="J215">
            <v>48</v>
          </cell>
          <cell r="K215">
            <v>7.01</v>
          </cell>
        </row>
        <row r="216">
          <cell r="A216">
            <v>7835</v>
          </cell>
          <cell r="B216" t="str">
            <v>FIAT</v>
          </cell>
          <cell r="C216" t="str">
            <v>Bravo</v>
          </cell>
          <cell r="D216" t="str">
            <v>6Jx15</v>
          </cell>
          <cell r="E216">
            <v>4</v>
          </cell>
          <cell r="F216">
            <v>98</v>
          </cell>
          <cell r="G216">
            <v>58</v>
          </cell>
          <cell r="H216" t="str">
            <v> ET</v>
          </cell>
          <cell r="I216">
            <v>31.5</v>
          </cell>
          <cell r="J216">
            <v>40</v>
          </cell>
          <cell r="K216">
            <v>6.95</v>
          </cell>
        </row>
        <row r="217">
          <cell r="A217">
            <v>7840</v>
          </cell>
          <cell r="B217" t="str">
            <v>DODGE</v>
          </cell>
          <cell r="C217" t="str">
            <v>Caliber</v>
          </cell>
          <cell r="D217" t="str">
            <v>6½Jx17</v>
          </cell>
          <cell r="E217">
            <v>5</v>
          </cell>
          <cell r="F217">
            <v>114.3</v>
          </cell>
          <cell r="G217">
            <v>67</v>
          </cell>
          <cell r="H217" t="str">
            <v>ET</v>
          </cell>
          <cell r="I217">
            <v>39</v>
          </cell>
          <cell r="J217">
            <v>25</v>
          </cell>
          <cell r="K217">
            <v>9.7</v>
          </cell>
        </row>
        <row r="218">
          <cell r="A218">
            <v>7845</v>
          </cell>
          <cell r="B218" t="str">
            <v>PEUGEOT</v>
          </cell>
          <cell r="C218" t="str">
            <v>207/207CC (A7) 1,6HDI(80kW)/1,6(110kW) r.v. 03/06</v>
          </cell>
          <cell r="D218" t="str">
            <v>6Jx16</v>
          </cell>
          <cell r="E218">
            <v>4</v>
          </cell>
          <cell r="F218">
            <v>108</v>
          </cell>
          <cell r="G218">
            <v>65</v>
          </cell>
          <cell r="H218" t="str">
            <v>ET</v>
          </cell>
          <cell r="I218">
            <v>27</v>
          </cell>
          <cell r="J218">
            <v>30</v>
          </cell>
          <cell r="K218">
            <v>8</v>
          </cell>
        </row>
        <row r="219">
          <cell r="A219">
            <v>7850</v>
          </cell>
          <cell r="B219" t="str">
            <v>SMART (MCC)</v>
          </cell>
          <cell r="C219" t="str">
            <v>Smart (od 01/00) přední náprava</v>
          </cell>
          <cell r="D219" t="str">
            <v>4Jx15</v>
          </cell>
          <cell r="E219">
            <v>3</v>
          </cell>
          <cell r="F219">
            <v>112</v>
          </cell>
          <cell r="G219">
            <v>57</v>
          </cell>
          <cell r="H219" t="str">
            <v> ET</v>
          </cell>
          <cell r="I219">
            <v>27</v>
          </cell>
          <cell r="J219">
            <v>48</v>
          </cell>
          <cell r="K219">
            <v>6.6</v>
          </cell>
        </row>
        <row r="220">
          <cell r="A220">
            <v>7855</v>
          </cell>
          <cell r="B220" t="str">
            <v>NISSAN</v>
          </cell>
          <cell r="C220" t="str">
            <v>Qashqai</v>
          </cell>
          <cell r="D220" t="str">
            <v>6½Jx16</v>
          </cell>
          <cell r="E220">
            <v>5</v>
          </cell>
          <cell r="F220">
            <v>114.3</v>
          </cell>
          <cell r="G220">
            <v>66</v>
          </cell>
          <cell r="H220" t="str">
            <v>ET</v>
          </cell>
          <cell r="I220">
            <v>40</v>
          </cell>
          <cell r="J220">
            <v>30</v>
          </cell>
          <cell r="K220">
            <v>7.77</v>
          </cell>
        </row>
        <row r="221">
          <cell r="A221">
            <v>7860</v>
          </cell>
          <cell r="B221" t="str">
            <v>CITROEN</v>
          </cell>
          <cell r="C221" t="str">
            <v>C4-Picasso model 2006 (B58)/Berlingo (B9) / Partner (B9)/06.07-</v>
          </cell>
          <cell r="D221" t="str">
            <v>6½Jx16</v>
          </cell>
          <cell r="E221">
            <v>4</v>
          </cell>
          <cell r="F221">
            <v>108</v>
          </cell>
          <cell r="G221">
            <v>65</v>
          </cell>
          <cell r="H221" t="str">
            <v>ET</v>
          </cell>
          <cell r="I221">
            <v>26</v>
          </cell>
          <cell r="J221">
            <v>30</v>
          </cell>
          <cell r="K221">
            <v>8.84</v>
          </cell>
        </row>
        <row r="222">
          <cell r="A222">
            <v>7865</v>
          </cell>
          <cell r="B222" t="str">
            <v>TOYOTA</v>
          </cell>
          <cell r="C222" t="str">
            <v>Corolla IV / Auris</v>
          </cell>
          <cell r="D222" t="str">
            <v>6½Jx16</v>
          </cell>
          <cell r="E222">
            <v>5</v>
          </cell>
          <cell r="F222">
            <v>114.3</v>
          </cell>
          <cell r="G222">
            <v>60</v>
          </cell>
          <cell r="H222" t="str">
            <v>ET</v>
          </cell>
          <cell r="I222">
            <v>45</v>
          </cell>
          <cell r="J222">
            <v>30</v>
          </cell>
          <cell r="K222">
            <v>9.51</v>
          </cell>
        </row>
        <row r="223">
          <cell r="A223">
            <v>7880</v>
          </cell>
          <cell r="B223" t="str">
            <v>RENAULT</v>
          </cell>
          <cell r="C223" t="str">
            <v>Megane II, Typ: M, JM/Megane II Scenic/Grand Scenic diesel</v>
          </cell>
          <cell r="D223" t="str">
            <v>6½Jx16</v>
          </cell>
          <cell r="E223">
            <v>5</v>
          </cell>
          <cell r="F223">
            <v>108</v>
          </cell>
          <cell r="G223">
            <v>60</v>
          </cell>
          <cell r="H223" t="str">
            <v>ET</v>
          </cell>
          <cell r="I223">
            <v>49</v>
          </cell>
          <cell r="J223">
            <v>30</v>
          </cell>
          <cell r="K223">
            <v>7.7</v>
          </cell>
        </row>
        <row r="224">
          <cell r="A224">
            <v>7885</v>
          </cell>
          <cell r="B224" t="str">
            <v>CHEVROLET/OPEL</v>
          </cell>
          <cell r="C224" t="str">
            <v>Captiva (3SX) / Antara</v>
          </cell>
          <cell r="D224" t="str">
            <v>6½Jx16</v>
          </cell>
          <cell r="E224">
            <v>5</v>
          </cell>
          <cell r="F224">
            <v>115</v>
          </cell>
          <cell r="G224">
            <v>70.27</v>
          </cell>
          <cell r="H224" t="str">
            <v>ET</v>
          </cell>
          <cell r="I224">
            <v>46</v>
          </cell>
          <cell r="J224">
            <v>30</v>
          </cell>
          <cell r="K224">
            <v>11.2</v>
          </cell>
        </row>
        <row r="225">
          <cell r="A225">
            <v>7890</v>
          </cell>
          <cell r="B225" t="str">
            <v>TOYOTA</v>
          </cell>
          <cell r="C225" t="str">
            <v>Yaris (020L)</v>
          </cell>
          <cell r="D225" t="str">
            <v>5½Jx15</v>
          </cell>
          <cell r="E225">
            <v>4</v>
          </cell>
          <cell r="F225">
            <v>100</v>
          </cell>
          <cell r="G225">
            <v>54</v>
          </cell>
          <cell r="H225" t="str">
            <v> ET</v>
          </cell>
          <cell r="I225">
            <v>45</v>
          </cell>
          <cell r="J225">
            <v>48</v>
          </cell>
          <cell r="K225">
            <v>6.8</v>
          </cell>
        </row>
        <row r="226">
          <cell r="A226">
            <v>7900</v>
          </cell>
          <cell r="B226" t="str">
            <v>SMART (MCC)</v>
          </cell>
          <cell r="C226" t="str">
            <v>Smart zadní náprava</v>
          </cell>
          <cell r="D226" t="str">
            <v>5½Jx15</v>
          </cell>
          <cell r="E226">
            <v>3</v>
          </cell>
          <cell r="F226">
            <v>112</v>
          </cell>
          <cell r="G226">
            <v>57</v>
          </cell>
          <cell r="H226" t="str">
            <v> ET</v>
          </cell>
          <cell r="I226">
            <v>-1</v>
          </cell>
          <cell r="J226">
            <v>48</v>
          </cell>
          <cell r="K226">
            <v>7.3</v>
          </cell>
        </row>
        <row r="227">
          <cell r="A227">
            <v>7910</v>
          </cell>
          <cell r="B227" t="str">
            <v>TOYOTA</v>
          </cell>
          <cell r="C227" t="str">
            <v>Prius</v>
          </cell>
          <cell r="D227" t="str">
            <v>6Jx16</v>
          </cell>
          <cell r="E227">
            <v>5</v>
          </cell>
          <cell r="F227">
            <v>100</v>
          </cell>
          <cell r="G227">
            <v>54</v>
          </cell>
          <cell r="H227" t="str">
            <v> ET</v>
          </cell>
          <cell r="I227">
            <v>45</v>
          </cell>
          <cell r="J227">
            <v>30</v>
          </cell>
          <cell r="K227">
            <v>9.45</v>
          </cell>
        </row>
        <row r="228">
          <cell r="A228">
            <v>7915</v>
          </cell>
          <cell r="B228" t="str">
            <v>FIAT</v>
          </cell>
          <cell r="C228" t="str">
            <v>Grande Punto (D)</v>
          </cell>
          <cell r="D228" t="str">
            <v>6Jx15</v>
          </cell>
          <cell r="E228">
            <v>4</v>
          </cell>
          <cell r="F228">
            <v>100</v>
          </cell>
          <cell r="G228">
            <v>56.5</v>
          </cell>
          <cell r="H228" t="str">
            <v> ET</v>
          </cell>
          <cell r="I228">
            <v>43</v>
          </cell>
          <cell r="J228">
            <v>40</v>
          </cell>
          <cell r="K228">
            <v>7.44</v>
          </cell>
        </row>
        <row r="229">
          <cell r="A229">
            <v>7920</v>
          </cell>
          <cell r="B229" t="str">
            <v>NISSAN</v>
          </cell>
          <cell r="C229" t="str">
            <v>Pathfinder (SUV) / Navaro</v>
          </cell>
          <cell r="D229" t="str">
            <v>7Jx16</v>
          </cell>
          <cell r="E229">
            <v>6</v>
          </cell>
          <cell r="F229">
            <v>114.3</v>
          </cell>
          <cell r="G229">
            <v>66</v>
          </cell>
          <cell r="H229" t="str">
            <v>ET</v>
          </cell>
          <cell r="I229">
            <v>30</v>
          </cell>
          <cell r="J229">
            <v>24</v>
          </cell>
          <cell r="K229">
            <v>16.22</v>
          </cell>
        </row>
        <row r="230">
          <cell r="A230">
            <v>7925</v>
          </cell>
          <cell r="B230" t="str">
            <v>KIA</v>
          </cell>
          <cell r="C230" t="str">
            <v>Carnival r.v. 2006</v>
          </cell>
          <cell r="D230" t="str">
            <v>6½Jx16</v>
          </cell>
          <cell r="E230">
            <v>6</v>
          </cell>
          <cell r="F230">
            <v>139.7</v>
          </cell>
          <cell r="G230">
            <v>92.5</v>
          </cell>
          <cell r="H230" t="str">
            <v>ET</v>
          </cell>
          <cell r="I230">
            <v>46</v>
          </cell>
          <cell r="J230">
            <v>30</v>
          </cell>
          <cell r="K230">
            <v>12.75</v>
          </cell>
        </row>
        <row r="231">
          <cell r="A231">
            <v>7930</v>
          </cell>
          <cell r="B231" t="str">
            <v>HONDA</v>
          </cell>
          <cell r="C231" t="str">
            <v>HR-V</v>
          </cell>
          <cell r="D231" t="str">
            <v>5½JJx15</v>
          </cell>
          <cell r="E231">
            <v>5</v>
          </cell>
          <cell r="F231">
            <v>114.3</v>
          </cell>
          <cell r="G231">
            <v>64</v>
          </cell>
          <cell r="H231" t="str">
            <v> ET</v>
          </cell>
          <cell r="I231">
            <v>45</v>
          </cell>
          <cell r="J231">
            <v>48</v>
          </cell>
          <cell r="K231">
            <v>7.55</v>
          </cell>
        </row>
        <row r="232">
          <cell r="A232">
            <v>7935</v>
          </cell>
          <cell r="B232" t="str">
            <v>RENAULT</v>
          </cell>
          <cell r="C232" t="str">
            <v>Modus/Clio III</v>
          </cell>
          <cell r="D232" t="str">
            <v>5½Jx15</v>
          </cell>
          <cell r="E232">
            <v>4</v>
          </cell>
          <cell r="F232">
            <v>100</v>
          </cell>
          <cell r="G232">
            <v>60</v>
          </cell>
          <cell r="H232" t="str">
            <v>ET</v>
          </cell>
          <cell r="I232">
            <v>43</v>
          </cell>
          <cell r="J232">
            <v>48</v>
          </cell>
          <cell r="K232">
            <v>7.1</v>
          </cell>
        </row>
        <row r="233">
          <cell r="A233">
            <v>7940</v>
          </cell>
          <cell r="B233" t="str">
            <v>HONDA</v>
          </cell>
          <cell r="C233" t="str">
            <v>Stream</v>
          </cell>
          <cell r="D233" t="str">
            <v>6JJx15</v>
          </cell>
          <cell r="E233">
            <v>5</v>
          </cell>
          <cell r="F233">
            <v>114.3</v>
          </cell>
          <cell r="G233">
            <v>64</v>
          </cell>
          <cell r="H233" t="str">
            <v> ET</v>
          </cell>
          <cell r="I233">
            <v>45</v>
          </cell>
          <cell r="J233">
            <v>40</v>
          </cell>
          <cell r="K233">
            <v>8.2</v>
          </cell>
        </row>
        <row r="234">
          <cell r="A234">
            <v>7945</v>
          </cell>
          <cell r="B234" t="str">
            <v>HONDA</v>
          </cell>
          <cell r="C234" t="str">
            <v>FR-V 1,7/2,0 Comfort</v>
          </cell>
          <cell r="D234" t="str">
            <v>6JJx15</v>
          </cell>
          <cell r="E234">
            <v>5</v>
          </cell>
          <cell r="F234">
            <v>114.3</v>
          </cell>
          <cell r="G234">
            <v>64</v>
          </cell>
          <cell r="H234" t="str">
            <v> ET</v>
          </cell>
          <cell r="I234">
            <v>50</v>
          </cell>
          <cell r="J234">
            <v>40</v>
          </cell>
          <cell r="K234">
            <v>8.65</v>
          </cell>
        </row>
        <row r="235">
          <cell r="A235">
            <v>7960</v>
          </cell>
          <cell r="B235" t="str">
            <v>MITSUBISHI/SMART (MCC)</v>
          </cell>
          <cell r="C235" t="str">
            <v>Smart Forfour / Colt/CZ3/CZC/CZT</v>
          </cell>
          <cell r="D235" t="str">
            <v>6Jx15</v>
          </cell>
          <cell r="E235">
            <v>4</v>
          </cell>
          <cell r="F235">
            <v>114.3</v>
          </cell>
          <cell r="G235">
            <v>67</v>
          </cell>
          <cell r="H235" t="str">
            <v> ET</v>
          </cell>
          <cell r="I235">
            <v>46</v>
          </cell>
          <cell r="J235">
            <v>40</v>
          </cell>
          <cell r="K235">
            <v>6.7</v>
          </cell>
        </row>
        <row r="236">
          <cell r="A236">
            <v>7965</v>
          </cell>
          <cell r="B236" t="str">
            <v>DACIA/RENAULT</v>
          </cell>
          <cell r="C236" t="str">
            <v>(B) Modus/Clio III /Twingo??/ Logan (ne 1,5dCi)</v>
          </cell>
          <cell r="D236" t="str">
            <v>6Jx15</v>
          </cell>
          <cell r="E236">
            <v>4</v>
          </cell>
          <cell r="F236">
            <v>100</v>
          </cell>
          <cell r="G236">
            <v>60</v>
          </cell>
          <cell r="H236" t="str">
            <v>ET</v>
          </cell>
          <cell r="I236">
            <v>50</v>
          </cell>
          <cell r="J236">
            <v>40</v>
          </cell>
          <cell r="K236">
            <v>7.45</v>
          </cell>
        </row>
        <row r="237">
          <cell r="A237">
            <v>7970</v>
          </cell>
          <cell r="B237" t="str">
            <v>CHEVROLET/DAEWOO</v>
          </cell>
          <cell r="C237" t="str">
            <v>Evanda/Epica</v>
          </cell>
          <cell r="D237" t="str">
            <v>6Jx15</v>
          </cell>
          <cell r="E237">
            <v>4</v>
          </cell>
          <cell r="F237">
            <v>114.3</v>
          </cell>
          <cell r="G237">
            <v>56.5</v>
          </cell>
          <cell r="H237" t="str">
            <v> ET</v>
          </cell>
          <cell r="I237">
            <v>49</v>
          </cell>
          <cell r="J237">
            <v>40</v>
          </cell>
          <cell r="K237">
            <v>6.7</v>
          </cell>
        </row>
        <row r="238">
          <cell r="A238">
            <v>7975</v>
          </cell>
          <cell r="B238" t="str">
            <v>MAZDA</v>
          </cell>
          <cell r="C238" t="str">
            <v>Mazda 5</v>
          </cell>
          <cell r="D238" t="str">
            <v>6Jx15</v>
          </cell>
          <cell r="E238">
            <v>5</v>
          </cell>
          <cell r="F238">
            <v>114.3</v>
          </cell>
          <cell r="G238">
            <v>67</v>
          </cell>
          <cell r="H238" t="str">
            <v> ET</v>
          </cell>
          <cell r="I238">
            <v>52.5</v>
          </cell>
          <cell r="J238">
            <v>40</v>
          </cell>
          <cell r="K238">
            <v>8.5</v>
          </cell>
        </row>
        <row r="239">
          <cell r="A239">
            <v>7985</v>
          </cell>
          <cell r="B239" t="str">
            <v>DAEWOO</v>
          </cell>
          <cell r="C239" t="str">
            <v>Lacetti/Nubira J200/Rezzo/Tacuma</v>
          </cell>
          <cell r="D239" t="str">
            <v>6Jx15</v>
          </cell>
          <cell r="E239">
            <v>4</v>
          </cell>
          <cell r="F239">
            <v>114.3</v>
          </cell>
          <cell r="G239">
            <v>56.5</v>
          </cell>
          <cell r="H239" t="str">
            <v> ET</v>
          </cell>
          <cell r="I239">
            <v>44</v>
          </cell>
          <cell r="J239">
            <v>40</v>
          </cell>
          <cell r="K239">
            <v>10.2</v>
          </cell>
        </row>
        <row r="240">
          <cell r="A240">
            <v>7995</v>
          </cell>
          <cell r="B240" t="str">
            <v>VOLVO</v>
          </cell>
          <cell r="C240" t="str">
            <v>S40/V50 (P11/12)/C30</v>
          </cell>
          <cell r="D240" t="str">
            <v>6Jx15</v>
          </cell>
          <cell r="E240">
            <v>5</v>
          </cell>
          <cell r="F240">
            <v>108</v>
          </cell>
          <cell r="G240">
            <v>63.3</v>
          </cell>
          <cell r="H240" t="str">
            <v> ET</v>
          </cell>
          <cell r="I240">
            <v>46</v>
          </cell>
          <cell r="J240">
            <v>40</v>
          </cell>
          <cell r="K240">
            <v>6.8</v>
          </cell>
        </row>
        <row r="241">
          <cell r="A241">
            <v>8000</v>
          </cell>
          <cell r="B241" t="str">
            <v>ŠKODA</v>
          </cell>
          <cell r="C241" t="str">
            <v>Fabia</v>
          </cell>
          <cell r="D241" t="str">
            <v>6Jx15</v>
          </cell>
          <cell r="E241">
            <v>5</v>
          </cell>
          <cell r="F241">
            <v>100</v>
          </cell>
          <cell r="G241">
            <v>57</v>
          </cell>
          <cell r="H241" t="str">
            <v> ET</v>
          </cell>
          <cell r="I241">
            <v>43</v>
          </cell>
          <cell r="J241">
            <v>40</v>
          </cell>
          <cell r="K241">
            <v>8.2</v>
          </cell>
        </row>
        <row r="242">
          <cell r="A242">
            <v>8005</v>
          </cell>
          <cell r="B242" t="str">
            <v>HONDA</v>
          </cell>
          <cell r="C242" t="str">
            <v>Civic</v>
          </cell>
          <cell r="D242" t="str">
            <v>6½Jx16</v>
          </cell>
          <cell r="E242">
            <v>5</v>
          </cell>
          <cell r="F242">
            <v>114.3</v>
          </cell>
          <cell r="G242">
            <v>64</v>
          </cell>
          <cell r="H242" t="str">
            <v>ET</v>
          </cell>
          <cell r="I242">
            <v>55</v>
          </cell>
          <cell r="J242">
            <v>30</v>
          </cell>
          <cell r="K242">
            <v>8.39</v>
          </cell>
        </row>
        <row r="243">
          <cell r="A243">
            <v>8010</v>
          </cell>
          <cell r="B243" t="str">
            <v>OPEL</v>
          </cell>
          <cell r="C243" t="str">
            <v>Zafira-A/Meriva 1,7 CDTi </v>
          </cell>
          <cell r="D243" t="str">
            <v>6Jx15</v>
          </cell>
          <cell r="E243">
            <v>5</v>
          </cell>
          <cell r="F243">
            <v>110</v>
          </cell>
          <cell r="G243">
            <v>65</v>
          </cell>
          <cell r="H243" t="str">
            <v> ET</v>
          </cell>
          <cell r="I243">
            <v>43</v>
          </cell>
          <cell r="J243">
            <v>40</v>
          </cell>
          <cell r="K243">
            <v>7.8</v>
          </cell>
        </row>
        <row r="244">
          <cell r="A244">
            <v>8015</v>
          </cell>
          <cell r="B244" t="str">
            <v>TOYOTA</v>
          </cell>
          <cell r="C244" t="str">
            <v>Avensis II 2,2 D-CAT (clean engine)</v>
          </cell>
          <cell r="D244" t="str">
            <v>6½Jx16</v>
          </cell>
          <cell r="E244">
            <v>5</v>
          </cell>
          <cell r="F244">
            <v>114.3</v>
          </cell>
          <cell r="G244">
            <v>60</v>
          </cell>
          <cell r="H244" t="str">
            <v> ET</v>
          </cell>
          <cell r="I244">
            <v>45</v>
          </cell>
          <cell r="J244">
            <v>30</v>
          </cell>
          <cell r="K244">
            <v>9.5</v>
          </cell>
        </row>
        <row r="245">
          <cell r="A245">
            <v>8020</v>
          </cell>
          <cell r="B245" t="str">
            <v>MERCEDES</v>
          </cell>
          <cell r="C245" t="str">
            <v>A-Klasse (W168)</v>
          </cell>
          <cell r="D245" t="str">
            <v>5Jx15</v>
          </cell>
          <cell r="E245">
            <v>5</v>
          </cell>
          <cell r="F245">
            <v>112</v>
          </cell>
          <cell r="G245">
            <v>66.5</v>
          </cell>
          <cell r="H245" t="str">
            <v> ET</v>
          </cell>
          <cell r="I245">
            <v>44</v>
          </cell>
          <cell r="J245">
            <v>48</v>
          </cell>
          <cell r="K245">
            <v>7.68</v>
          </cell>
        </row>
        <row r="246">
          <cell r="A246">
            <v>8025</v>
          </cell>
          <cell r="B246" t="str">
            <v>AUDI</v>
          </cell>
          <cell r="C246" t="str">
            <v>A2 (W10)</v>
          </cell>
          <cell r="D246" t="str">
            <v>5Jx15</v>
          </cell>
          <cell r="E246">
            <v>5</v>
          </cell>
          <cell r="F246">
            <v>100</v>
          </cell>
          <cell r="G246">
            <v>57</v>
          </cell>
          <cell r="H246" t="str">
            <v> ET</v>
          </cell>
          <cell r="I246">
            <v>28</v>
          </cell>
          <cell r="J246">
            <v>48</v>
          </cell>
          <cell r="K246">
            <v>6.74</v>
          </cell>
        </row>
        <row r="247">
          <cell r="A247">
            <v>8030</v>
          </cell>
          <cell r="B247" t="str">
            <v>SUBARU</v>
          </cell>
          <cell r="C247" t="str">
            <v>Legacy (r.v. 99)/Legacy 2,0/2,5 (r.v. 03)/Impreza </v>
          </cell>
          <cell r="D247" t="str">
            <v>6JJx15</v>
          </cell>
          <cell r="E247">
            <v>5</v>
          </cell>
          <cell r="F247">
            <v>100</v>
          </cell>
          <cell r="G247">
            <v>56</v>
          </cell>
          <cell r="H247" t="str">
            <v> ET</v>
          </cell>
          <cell r="I247">
            <v>55</v>
          </cell>
          <cell r="J247">
            <v>40</v>
          </cell>
          <cell r="K247">
            <v>8.9</v>
          </cell>
        </row>
        <row r="248">
          <cell r="A248">
            <v>8036</v>
          </cell>
          <cell r="B248" t="str">
            <v>SUBARU</v>
          </cell>
          <cell r="C248" t="str">
            <v>Impreza (r.v. 07)</v>
          </cell>
          <cell r="D248" t="str">
            <v>6JJx15</v>
          </cell>
          <cell r="E248">
            <v>5</v>
          </cell>
          <cell r="F248">
            <v>100</v>
          </cell>
          <cell r="G248">
            <v>56</v>
          </cell>
          <cell r="H248" t="str">
            <v> ET</v>
          </cell>
          <cell r="I248">
            <v>48</v>
          </cell>
          <cell r="J248">
            <v>40</v>
          </cell>
          <cell r="K248">
            <v>8.4</v>
          </cell>
        </row>
        <row r="249">
          <cell r="A249">
            <v>8045</v>
          </cell>
          <cell r="B249" t="str">
            <v>KIA</v>
          </cell>
          <cell r="C249" t="str">
            <v>Carens facelift</v>
          </cell>
          <cell r="D249" t="str">
            <v>6JJx15</v>
          </cell>
          <cell r="E249">
            <v>4</v>
          </cell>
          <cell r="F249">
            <v>114.3</v>
          </cell>
          <cell r="G249">
            <v>67</v>
          </cell>
          <cell r="H249" t="str">
            <v> ET</v>
          </cell>
          <cell r="I249">
            <v>45</v>
          </cell>
          <cell r="J249">
            <v>40</v>
          </cell>
          <cell r="K249">
            <v>11.75</v>
          </cell>
        </row>
        <row r="250">
          <cell r="A250">
            <v>8050</v>
          </cell>
          <cell r="B250" t="str">
            <v>LANCIA</v>
          </cell>
          <cell r="C250" t="str">
            <v>Lybra (r.v. 99) </v>
          </cell>
          <cell r="D250" t="str">
            <v>6Jx15</v>
          </cell>
          <cell r="E250">
            <v>4</v>
          </cell>
          <cell r="F250">
            <v>98</v>
          </cell>
          <cell r="G250">
            <v>58</v>
          </cell>
          <cell r="H250" t="str">
            <v> ET</v>
          </cell>
          <cell r="I250">
            <v>37</v>
          </cell>
          <cell r="J250">
            <v>40</v>
          </cell>
          <cell r="K250">
            <v>7.8</v>
          </cell>
        </row>
        <row r="251">
          <cell r="A251">
            <v>8055</v>
          </cell>
          <cell r="B251" t="str">
            <v>PEUGEOT</v>
          </cell>
          <cell r="C251" t="str">
            <v>207 (A7)</v>
          </cell>
          <cell r="D251" t="str">
            <v>6Jx15</v>
          </cell>
          <cell r="E251">
            <v>4</v>
          </cell>
          <cell r="F251">
            <v>108</v>
          </cell>
          <cell r="G251">
            <v>65</v>
          </cell>
          <cell r="H251" t="str">
            <v>ET</v>
          </cell>
          <cell r="I251">
            <v>23</v>
          </cell>
          <cell r="J251">
            <v>40</v>
          </cell>
          <cell r="K251">
            <v>6.85</v>
          </cell>
        </row>
        <row r="252">
          <cell r="A252">
            <v>8060</v>
          </cell>
          <cell r="B252" t="str">
            <v>OPEL</v>
          </cell>
          <cell r="C252" t="str">
            <v>Vectra-B  r.v. 96/Astra-G r.v. 98/Corsa Combi/Tour (Combo-C 1,7CDTi)/Corsa-C Van/Combo-C</v>
          </cell>
          <cell r="D252" t="str">
            <v>6Jx15</v>
          </cell>
          <cell r="E252">
            <v>5</v>
          </cell>
          <cell r="F252">
            <v>110</v>
          </cell>
          <cell r="G252">
            <v>65</v>
          </cell>
          <cell r="H252" t="str">
            <v> ET</v>
          </cell>
          <cell r="I252">
            <v>49</v>
          </cell>
          <cell r="J252">
            <v>40</v>
          </cell>
          <cell r="K252">
            <v>7.3</v>
          </cell>
        </row>
        <row r="253">
          <cell r="A253">
            <v>8070</v>
          </cell>
          <cell r="B253" t="str">
            <v>TOYOTA</v>
          </cell>
          <cell r="C253" t="str">
            <v>Hiace 4WD (r.v. 96) </v>
          </cell>
          <cell r="D253" t="str">
            <v>6JJx15</v>
          </cell>
          <cell r="E253">
            <v>6</v>
          </cell>
          <cell r="F253">
            <v>139.7</v>
          </cell>
          <cell r="G253">
            <v>106</v>
          </cell>
          <cell r="H253" t="str">
            <v> ET</v>
          </cell>
          <cell r="I253">
            <v>30</v>
          </cell>
          <cell r="J253">
            <v>40</v>
          </cell>
          <cell r="K253">
            <v>8.3</v>
          </cell>
        </row>
        <row r="254">
          <cell r="A254">
            <v>8075</v>
          </cell>
          <cell r="B254" t="str">
            <v>KIA</v>
          </cell>
          <cell r="C254" t="str">
            <v>Cerato</v>
          </cell>
          <cell r="D254" t="str">
            <v>6Jx15</v>
          </cell>
          <cell r="E254">
            <v>4</v>
          </cell>
          <cell r="F254">
            <v>114.3</v>
          </cell>
          <cell r="G254">
            <v>67</v>
          </cell>
          <cell r="H254" t="str">
            <v> ET</v>
          </cell>
          <cell r="I254">
            <v>43</v>
          </cell>
          <cell r="J254">
            <v>40</v>
          </cell>
          <cell r="K254">
            <v>8.6</v>
          </cell>
        </row>
        <row r="255">
          <cell r="A255">
            <v>8077</v>
          </cell>
          <cell r="B255" t="str">
            <v>KIA</v>
          </cell>
          <cell r="C255" t="str">
            <v>Cee´d (ED, 12/06) / i30 (FD, 01.09-)</v>
          </cell>
          <cell r="D255" t="str">
            <v>5½Jx15</v>
          </cell>
          <cell r="E255">
            <v>5</v>
          </cell>
          <cell r="F255">
            <v>114.3</v>
          </cell>
          <cell r="G255">
            <v>67</v>
          </cell>
          <cell r="H255" t="str">
            <v>ET</v>
          </cell>
          <cell r="I255">
            <v>47</v>
          </cell>
          <cell r="J255">
            <v>48</v>
          </cell>
          <cell r="K255">
            <v>7.33</v>
          </cell>
        </row>
        <row r="256">
          <cell r="A256">
            <v>8080</v>
          </cell>
          <cell r="B256" t="str">
            <v>FIAT</v>
          </cell>
          <cell r="C256" t="str">
            <v>Multipla (r.v. 99)/Punto Facelift</v>
          </cell>
          <cell r="D256" t="str">
            <v>6Jx15</v>
          </cell>
          <cell r="E256">
            <v>4</v>
          </cell>
          <cell r="F256">
            <v>98</v>
          </cell>
          <cell r="G256">
            <v>58</v>
          </cell>
          <cell r="H256" t="str">
            <v> ET</v>
          </cell>
          <cell r="I256" t="str">
            <v>31,5</v>
          </cell>
          <cell r="J256">
            <v>40</v>
          </cell>
          <cell r="K256">
            <v>10</v>
          </cell>
        </row>
        <row r="257">
          <cell r="A257">
            <v>8085</v>
          </cell>
          <cell r="B257" t="str">
            <v>FIAT</v>
          </cell>
          <cell r="C257" t="str">
            <v>Stilo/Stilo Multiwagon</v>
          </cell>
          <cell r="D257" t="str">
            <v>6½Jx15</v>
          </cell>
          <cell r="E257">
            <v>4</v>
          </cell>
          <cell r="F257">
            <v>98</v>
          </cell>
          <cell r="G257">
            <v>58</v>
          </cell>
          <cell r="H257" t="str">
            <v> ET</v>
          </cell>
          <cell r="I257">
            <v>43</v>
          </cell>
          <cell r="J257">
            <v>40</v>
          </cell>
          <cell r="K257">
            <v>8.4</v>
          </cell>
        </row>
        <row r="258">
          <cell r="A258">
            <v>8100</v>
          </cell>
          <cell r="B258" t="str">
            <v>HONDA</v>
          </cell>
          <cell r="C258" t="str">
            <v>Accord r.v. 99</v>
          </cell>
          <cell r="D258" t="str">
            <v>6Jx15</v>
          </cell>
          <cell r="E258">
            <v>4</v>
          </cell>
          <cell r="F258">
            <v>114.3</v>
          </cell>
          <cell r="G258">
            <v>64</v>
          </cell>
          <cell r="H258" t="str">
            <v> ET</v>
          </cell>
          <cell r="I258">
            <v>60</v>
          </cell>
          <cell r="J258">
            <v>40</v>
          </cell>
          <cell r="K258">
            <v>10.25</v>
          </cell>
        </row>
        <row r="259">
          <cell r="A259">
            <v>8110</v>
          </cell>
          <cell r="B259" t="str">
            <v>HYUNDAI/MITSUBISHI</v>
          </cell>
          <cell r="C259" t="str">
            <v>Galant od 4/98/Lancer 1,6 (JT) / speciální kolo pro Sonata</v>
          </cell>
          <cell r="D259" t="str">
            <v>6JJx15</v>
          </cell>
          <cell r="E259">
            <v>4</v>
          </cell>
          <cell r="F259">
            <v>114.3</v>
          </cell>
          <cell r="G259">
            <v>67</v>
          </cell>
          <cell r="H259" t="str">
            <v> ET</v>
          </cell>
          <cell r="I259">
            <v>46</v>
          </cell>
          <cell r="J259">
            <v>40</v>
          </cell>
          <cell r="K259">
            <v>12.5</v>
          </cell>
        </row>
        <row r="260">
          <cell r="A260">
            <v>8120</v>
          </cell>
          <cell r="B260" t="str">
            <v>OPEL/RENAULT</v>
          </cell>
          <cell r="C260" t="str">
            <v>Master (r.v. 98 - r.v. 00)/Master Kombi</v>
          </cell>
          <cell r="D260" t="str">
            <v>6Jx15</v>
          </cell>
          <cell r="E260">
            <v>5</v>
          </cell>
          <cell r="F260">
            <v>170</v>
          </cell>
          <cell r="G260">
            <v>130</v>
          </cell>
          <cell r="H260" t="str">
            <v> ET</v>
          </cell>
          <cell r="I260">
            <v>66</v>
          </cell>
          <cell r="J260">
            <v>40</v>
          </cell>
          <cell r="K260">
            <v>10.1</v>
          </cell>
        </row>
        <row r="261">
          <cell r="A261">
            <v>8125</v>
          </cell>
          <cell r="B261" t="str">
            <v>HYUNDAI/KIA</v>
          </cell>
          <cell r="C261" t="str">
            <v>Sonata (EF) / Magentis</v>
          </cell>
          <cell r="D261" t="str">
            <v>6Jx15</v>
          </cell>
          <cell r="E261">
            <v>4</v>
          </cell>
          <cell r="F261">
            <v>114.3</v>
          </cell>
          <cell r="G261">
            <v>67</v>
          </cell>
          <cell r="H261" t="str">
            <v> ET</v>
          </cell>
          <cell r="I261">
            <v>46</v>
          </cell>
          <cell r="J261">
            <v>40</v>
          </cell>
          <cell r="K261">
            <v>9</v>
          </cell>
        </row>
        <row r="262">
          <cell r="A262">
            <v>8130</v>
          </cell>
          <cell r="B262" t="str">
            <v>HONDA</v>
          </cell>
          <cell r="C262" t="str">
            <v>CR-V</v>
          </cell>
          <cell r="D262" t="str">
            <v>6JJx15</v>
          </cell>
          <cell r="E262">
            <v>5</v>
          </cell>
          <cell r="F262">
            <v>114.3</v>
          </cell>
          <cell r="G262">
            <v>64</v>
          </cell>
          <cell r="H262" t="str">
            <v> ET</v>
          </cell>
          <cell r="I262">
            <v>50</v>
          </cell>
          <cell r="J262">
            <v>40</v>
          </cell>
          <cell r="K262">
            <v>10.5</v>
          </cell>
        </row>
        <row r="263">
          <cell r="A263">
            <v>8135</v>
          </cell>
          <cell r="B263" t="str">
            <v>HONDA</v>
          </cell>
          <cell r="C263" t="str">
            <v>Civic 2001 - 3/5 kromě vozidel z V. Británie</v>
          </cell>
          <cell r="D263" t="str">
            <v>6Jx15</v>
          </cell>
          <cell r="E263">
            <v>4</v>
          </cell>
          <cell r="F263">
            <v>100</v>
          </cell>
          <cell r="G263">
            <v>56</v>
          </cell>
          <cell r="H263" t="str">
            <v> ET</v>
          </cell>
          <cell r="I263">
            <v>45</v>
          </cell>
          <cell r="J263">
            <v>40</v>
          </cell>
          <cell r="K263">
            <v>9.19</v>
          </cell>
        </row>
        <row r="264">
          <cell r="A264">
            <v>8145</v>
          </cell>
          <cell r="B264" t="str">
            <v>HYUNDAI</v>
          </cell>
          <cell r="C264" t="str">
            <v>Starex   H1 nová 15" brzda</v>
          </cell>
          <cell r="D264" t="str">
            <v>6Jx15</v>
          </cell>
          <cell r="E264">
            <v>5</v>
          </cell>
          <cell r="F264">
            <v>120</v>
          </cell>
          <cell r="G264">
            <v>67</v>
          </cell>
          <cell r="H264" t="str">
            <v> ET</v>
          </cell>
          <cell r="I264">
            <v>40</v>
          </cell>
          <cell r="J264">
            <v>40</v>
          </cell>
          <cell r="K264">
            <v>11.9</v>
          </cell>
        </row>
        <row r="265">
          <cell r="A265">
            <v>8150</v>
          </cell>
          <cell r="B265" t="str">
            <v>ROVER</v>
          </cell>
          <cell r="C265" t="str">
            <v>Freelander</v>
          </cell>
          <cell r="D265" t="str">
            <v>5½Jx15</v>
          </cell>
          <cell r="E265">
            <v>5</v>
          </cell>
          <cell r="F265">
            <v>114.3</v>
          </cell>
          <cell r="G265">
            <v>64</v>
          </cell>
          <cell r="H265" t="str">
            <v> ET</v>
          </cell>
          <cell r="I265">
            <v>46</v>
          </cell>
          <cell r="J265">
            <v>48</v>
          </cell>
          <cell r="K265">
            <v>8.25</v>
          </cell>
        </row>
        <row r="266">
          <cell r="A266">
            <v>8155</v>
          </cell>
          <cell r="B266" t="str">
            <v>BMW</v>
          </cell>
          <cell r="C266" t="str">
            <v>Mini/R 50/Mini-N r.v. 2002 / MK II</v>
          </cell>
          <cell r="D266" t="str">
            <v>5½Jx15</v>
          </cell>
          <cell r="E266">
            <v>4</v>
          </cell>
          <cell r="F266">
            <v>100</v>
          </cell>
          <cell r="G266">
            <v>56</v>
          </cell>
          <cell r="H266" t="str">
            <v> ET</v>
          </cell>
          <cell r="I266">
            <v>45</v>
          </cell>
          <cell r="J266">
            <v>48</v>
          </cell>
          <cell r="K266">
            <v>6.7</v>
          </cell>
        </row>
        <row r="267">
          <cell r="A267">
            <v>8165</v>
          </cell>
          <cell r="B267" t="str">
            <v>HYUNDAI</v>
          </cell>
          <cell r="C267" t="str">
            <v>Elantra (XD) / Matrix 2007 F/L</v>
          </cell>
          <cell r="D267" t="str">
            <v>5½Jx15</v>
          </cell>
          <cell r="E267">
            <v>4</v>
          </cell>
          <cell r="F267">
            <v>114.3</v>
          </cell>
          <cell r="G267">
            <v>67</v>
          </cell>
          <cell r="H267" t="str">
            <v> ET</v>
          </cell>
          <cell r="I267">
            <v>46</v>
          </cell>
          <cell r="J267">
            <v>48</v>
          </cell>
          <cell r="K267">
            <v>8.67</v>
          </cell>
        </row>
        <row r="268">
          <cell r="A268">
            <v>8175</v>
          </cell>
          <cell r="B268" t="str">
            <v>RENAULT</v>
          </cell>
          <cell r="C268" t="str">
            <v>Scenic/Clio II/Megane/Megane Break/Megane Scenic/Thalia</v>
          </cell>
          <cell r="D268" t="str">
            <v>6Jx15</v>
          </cell>
          <cell r="E268">
            <v>4</v>
          </cell>
          <cell r="F268">
            <v>100</v>
          </cell>
          <cell r="G268">
            <v>60</v>
          </cell>
          <cell r="H268" t="str">
            <v> ET</v>
          </cell>
          <cell r="I268">
            <v>43</v>
          </cell>
          <cell r="J268">
            <v>40</v>
          </cell>
          <cell r="K268">
            <v>7.45</v>
          </cell>
        </row>
        <row r="269">
          <cell r="A269">
            <v>8185</v>
          </cell>
          <cell r="B269" t="str">
            <v>FIAT/LANCIA</v>
          </cell>
          <cell r="C269" t="str">
            <v>Idea MPV/(500) Cinquecento r.v. 07 / Ypsilon 09/03/Musa</v>
          </cell>
          <cell r="D269" t="str">
            <v>6Jx15</v>
          </cell>
          <cell r="E269">
            <v>4</v>
          </cell>
          <cell r="F269">
            <v>98</v>
          </cell>
          <cell r="G269">
            <v>58</v>
          </cell>
          <cell r="H269" t="str">
            <v> ET</v>
          </cell>
          <cell r="I269">
            <v>40</v>
          </cell>
          <cell r="J269">
            <v>40</v>
          </cell>
          <cell r="K269">
            <v>7.1</v>
          </cell>
        </row>
        <row r="270">
          <cell r="A270">
            <v>8190</v>
          </cell>
          <cell r="B270" t="str">
            <v>ROVER</v>
          </cell>
          <cell r="C270" t="str">
            <v>75/75-Tourer</v>
          </cell>
          <cell r="D270" t="str">
            <v>6Jx15</v>
          </cell>
          <cell r="E270">
            <v>5</v>
          </cell>
          <cell r="F270">
            <v>100</v>
          </cell>
          <cell r="G270">
            <v>56</v>
          </cell>
          <cell r="H270" t="str">
            <v> ET</v>
          </cell>
          <cell r="I270">
            <v>50</v>
          </cell>
          <cell r="J270">
            <v>40</v>
          </cell>
          <cell r="K270">
            <v>8.7</v>
          </cell>
        </row>
        <row r="271">
          <cell r="A271">
            <v>8195</v>
          </cell>
          <cell r="B271" t="str">
            <v>HYUNDAI</v>
          </cell>
          <cell r="C271" t="str">
            <v>Elantra </v>
          </cell>
          <cell r="D271" t="str">
            <v>5½Jx15</v>
          </cell>
          <cell r="E271">
            <v>4</v>
          </cell>
          <cell r="F271">
            <v>114.3</v>
          </cell>
          <cell r="G271">
            <v>67</v>
          </cell>
          <cell r="H271" t="str">
            <v> ET</v>
          </cell>
          <cell r="I271">
            <v>46</v>
          </cell>
          <cell r="J271">
            <v>48</v>
          </cell>
          <cell r="K271">
            <v>8.67</v>
          </cell>
        </row>
        <row r="272">
          <cell r="A272">
            <v>8200</v>
          </cell>
          <cell r="B272" t="str">
            <v>FORD</v>
          </cell>
          <cell r="C272" t="str">
            <v>Focus (CW170)/Fusion (B226)/Fiesta IV (B256)/ST150</v>
          </cell>
          <cell r="D272" t="str">
            <v>6Jx15</v>
          </cell>
          <cell r="E272">
            <v>4</v>
          </cell>
          <cell r="F272">
            <v>108</v>
          </cell>
          <cell r="G272">
            <v>63.3</v>
          </cell>
          <cell r="H272" t="str">
            <v> ET</v>
          </cell>
          <cell r="I272" t="str">
            <v>52,5</v>
          </cell>
          <cell r="J272">
            <v>40</v>
          </cell>
          <cell r="K272">
            <v>7.8</v>
          </cell>
        </row>
        <row r="273">
          <cell r="A273">
            <v>8205</v>
          </cell>
          <cell r="B273" t="str">
            <v>MITSUBISHI</v>
          </cell>
          <cell r="C273" t="str">
            <v>Grandis</v>
          </cell>
          <cell r="D273" t="str">
            <v>6½JJx16</v>
          </cell>
          <cell r="E273">
            <v>5</v>
          </cell>
          <cell r="F273">
            <v>114.3</v>
          </cell>
          <cell r="G273">
            <v>67</v>
          </cell>
          <cell r="H273" t="str">
            <v> ET</v>
          </cell>
          <cell r="I273">
            <v>46</v>
          </cell>
          <cell r="J273">
            <v>30</v>
          </cell>
          <cell r="K273">
            <v>9.2</v>
          </cell>
        </row>
        <row r="274">
          <cell r="A274">
            <v>8215</v>
          </cell>
          <cell r="B274" t="str">
            <v>ALFA ROMEO</v>
          </cell>
          <cell r="C274" t="str">
            <v>159/159 Sport Wagon</v>
          </cell>
          <cell r="D274" t="str">
            <v>7Jx16</v>
          </cell>
          <cell r="E274">
            <v>5</v>
          </cell>
          <cell r="F274">
            <v>110</v>
          </cell>
          <cell r="G274">
            <v>65</v>
          </cell>
          <cell r="H274" t="str">
            <v> ET</v>
          </cell>
          <cell r="I274">
            <v>34</v>
          </cell>
          <cell r="J274">
            <v>24</v>
          </cell>
          <cell r="K274">
            <v>8.3</v>
          </cell>
        </row>
        <row r="275">
          <cell r="A275">
            <v>8217</v>
          </cell>
          <cell r="B275" t="str">
            <v>ALFA ROMEO</v>
          </cell>
          <cell r="C275" t="str">
            <v>159/159 Sport Wagon r.v. 08</v>
          </cell>
          <cell r="D275" t="str">
            <v>7Jx16</v>
          </cell>
          <cell r="E275">
            <v>5</v>
          </cell>
          <cell r="F275">
            <v>110</v>
          </cell>
          <cell r="H275" t="str">
            <v>ET</v>
          </cell>
          <cell r="I275">
            <v>34</v>
          </cell>
          <cell r="J275">
            <v>24</v>
          </cell>
          <cell r="K275">
            <v>9.76</v>
          </cell>
        </row>
        <row r="276">
          <cell r="A276">
            <v>8220</v>
          </cell>
          <cell r="B276" t="str">
            <v>MERCEDES</v>
          </cell>
          <cell r="C276" t="str">
            <v>A-Klasse (W168)</v>
          </cell>
          <cell r="D276" t="str">
            <v>5½Jx15</v>
          </cell>
          <cell r="E276">
            <v>5</v>
          </cell>
          <cell r="F276">
            <v>112</v>
          </cell>
          <cell r="G276">
            <v>66.5</v>
          </cell>
          <cell r="H276" t="str">
            <v> ET</v>
          </cell>
          <cell r="I276">
            <v>54</v>
          </cell>
          <cell r="J276">
            <v>48</v>
          </cell>
          <cell r="K276">
            <v>7.62</v>
          </cell>
        </row>
        <row r="277">
          <cell r="A277">
            <v>8225</v>
          </cell>
          <cell r="B277" t="str">
            <v>TOYOTA</v>
          </cell>
          <cell r="C277" t="str">
            <v>RAV 4 (r.v. 05)</v>
          </cell>
          <cell r="D277" t="str">
            <v>6½Jx16</v>
          </cell>
          <cell r="E277">
            <v>5</v>
          </cell>
          <cell r="F277">
            <v>114.3</v>
          </cell>
          <cell r="G277">
            <v>60</v>
          </cell>
          <cell r="H277" t="str">
            <v> ET</v>
          </cell>
          <cell r="I277">
            <v>45</v>
          </cell>
          <cell r="J277">
            <v>30</v>
          </cell>
          <cell r="K277">
            <v>9.4</v>
          </cell>
        </row>
        <row r="278">
          <cell r="A278">
            <v>8235</v>
          </cell>
          <cell r="B278" t="str">
            <v>MERCEDES</v>
          </cell>
          <cell r="C278" t="str">
            <v>Vaneo</v>
          </cell>
          <cell r="D278" t="str">
            <v>5½Jx15</v>
          </cell>
          <cell r="E278">
            <v>5</v>
          </cell>
          <cell r="F278">
            <v>112</v>
          </cell>
          <cell r="G278">
            <v>66.5</v>
          </cell>
          <cell r="H278" t="str">
            <v> ET</v>
          </cell>
          <cell r="I278">
            <v>42</v>
          </cell>
          <cell r="J278">
            <v>48</v>
          </cell>
          <cell r="K278">
            <v>7.3</v>
          </cell>
        </row>
        <row r="279">
          <cell r="A279">
            <v>8245</v>
          </cell>
          <cell r="B279" t="str">
            <v>MERCEDES</v>
          </cell>
          <cell r="C279" t="str">
            <v>A - Klasse (W 169)/B - Klasse</v>
          </cell>
          <cell r="D279" t="str">
            <v>6Jx15</v>
          </cell>
          <cell r="E279">
            <v>5</v>
          </cell>
          <cell r="F279">
            <v>112</v>
          </cell>
          <cell r="G279">
            <v>66.5</v>
          </cell>
          <cell r="H279" t="str">
            <v> ET</v>
          </cell>
          <cell r="I279">
            <v>44</v>
          </cell>
          <cell r="J279">
            <v>40</v>
          </cell>
          <cell r="K279">
            <v>6.5</v>
          </cell>
        </row>
        <row r="280">
          <cell r="A280">
            <v>8255</v>
          </cell>
          <cell r="B280" t="str">
            <v>CITROEN</v>
          </cell>
          <cell r="C280" t="str">
            <v>C6</v>
          </cell>
          <cell r="D280" t="str">
            <v>7Jx17</v>
          </cell>
          <cell r="E280">
            <v>5</v>
          </cell>
          <cell r="F280">
            <v>108</v>
          </cell>
          <cell r="G280">
            <v>65</v>
          </cell>
          <cell r="H280" t="str">
            <v>ET</v>
          </cell>
          <cell r="I280">
            <v>32</v>
          </cell>
          <cell r="J280">
            <v>20</v>
          </cell>
          <cell r="K280">
            <v>9.8</v>
          </cell>
        </row>
        <row r="281">
          <cell r="A281">
            <v>8265</v>
          </cell>
          <cell r="B281" t="str">
            <v>HYUNDAI</v>
          </cell>
          <cell r="C281" t="str">
            <v>Santa Fe</v>
          </cell>
          <cell r="D281" t="str">
            <v>7Jx17</v>
          </cell>
          <cell r="E281">
            <v>5</v>
          </cell>
          <cell r="F281">
            <v>114.3</v>
          </cell>
          <cell r="G281">
            <v>67</v>
          </cell>
          <cell r="H281" t="str">
            <v>ET</v>
          </cell>
          <cell r="I281">
            <v>41</v>
          </cell>
          <cell r="J281">
            <v>20</v>
          </cell>
          <cell r="K281">
            <v>12</v>
          </cell>
        </row>
        <row r="282">
          <cell r="A282">
            <v>8270</v>
          </cell>
          <cell r="B282" t="str">
            <v>MITSUBISHI/VOLVO</v>
          </cell>
          <cell r="C282" t="str">
            <v>S40/V40 / Carisma</v>
          </cell>
          <cell r="D282" t="str">
            <v>6Jx15</v>
          </cell>
          <cell r="E282">
            <v>4</v>
          </cell>
          <cell r="F282">
            <v>114.3</v>
          </cell>
          <cell r="G282">
            <v>67</v>
          </cell>
          <cell r="H282" t="str">
            <v> ET</v>
          </cell>
          <cell r="I282">
            <v>44</v>
          </cell>
          <cell r="J282">
            <v>40</v>
          </cell>
          <cell r="K282">
            <v>8.2</v>
          </cell>
        </row>
        <row r="283">
          <cell r="A283">
            <v>8275</v>
          </cell>
          <cell r="B283" t="str">
            <v>VOLVO</v>
          </cell>
          <cell r="C283" t="str">
            <v>S80 (Y286)/02.06-/V70 (Y285)/05.07-/XC60(r.v. 08)/XC70 (Y381)/05.07- /  LAND ROVER Freelander (L359)/09.06-</v>
          </cell>
          <cell r="D283" t="str">
            <v>7Jx16</v>
          </cell>
          <cell r="E283">
            <v>5</v>
          </cell>
          <cell r="F283">
            <v>107.95</v>
          </cell>
          <cell r="G283">
            <v>63.3</v>
          </cell>
          <cell r="H283" t="str">
            <v>ET</v>
          </cell>
          <cell r="I283">
            <v>50</v>
          </cell>
          <cell r="J283">
            <v>24</v>
          </cell>
          <cell r="K283">
            <v>9.6</v>
          </cell>
        </row>
        <row r="284">
          <cell r="A284">
            <v>8295</v>
          </cell>
          <cell r="B284" t="str">
            <v>SUZUKI</v>
          </cell>
          <cell r="C284" t="str">
            <v>Vitara Grand Neu</v>
          </cell>
          <cell r="D284" t="str">
            <v>6½Jx16</v>
          </cell>
          <cell r="E284">
            <v>5</v>
          </cell>
          <cell r="F284">
            <v>114.3</v>
          </cell>
          <cell r="G284">
            <v>60</v>
          </cell>
          <cell r="H284" t="str">
            <v> ET</v>
          </cell>
          <cell r="I284">
            <v>45</v>
          </cell>
          <cell r="J284">
            <v>30</v>
          </cell>
          <cell r="K284">
            <v>11.1</v>
          </cell>
        </row>
        <row r="285">
          <cell r="A285">
            <v>8305</v>
          </cell>
          <cell r="B285" t="str">
            <v>NISSAN</v>
          </cell>
          <cell r="C285" t="str">
            <v>Micra (UK) - K12</v>
          </cell>
          <cell r="D285" t="str">
            <v>5½Jx15</v>
          </cell>
          <cell r="E285">
            <v>4</v>
          </cell>
          <cell r="F285">
            <v>100</v>
          </cell>
          <cell r="G285">
            <v>60</v>
          </cell>
          <cell r="H285" t="str">
            <v> ET</v>
          </cell>
          <cell r="I285">
            <v>50</v>
          </cell>
          <cell r="J285">
            <v>48</v>
          </cell>
          <cell r="K285">
            <v>6.7</v>
          </cell>
        </row>
        <row r="286">
          <cell r="A286">
            <v>8315</v>
          </cell>
          <cell r="B286" t="str">
            <v>FIAT/SUZUKI</v>
          </cell>
          <cell r="C286" t="str">
            <v>SX4 (YY1) SUV / Sedici 4x4</v>
          </cell>
          <cell r="D286" t="str">
            <v>6Jx16</v>
          </cell>
          <cell r="E286">
            <v>5</v>
          </cell>
          <cell r="F286">
            <v>114.3</v>
          </cell>
          <cell r="G286">
            <v>60</v>
          </cell>
          <cell r="H286" t="str">
            <v> ET</v>
          </cell>
          <cell r="I286">
            <v>50</v>
          </cell>
          <cell r="J286">
            <v>30</v>
          </cell>
          <cell r="K286">
            <v>8.64</v>
          </cell>
        </row>
        <row r="287">
          <cell r="A287">
            <v>8325</v>
          </cell>
          <cell r="B287" t="str">
            <v>FORD</v>
          </cell>
          <cell r="C287" t="str">
            <v>Mondeo 2007/C-Max (od N15)/Focus SUV (FL od N13)/Kuga</v>
          </cell>
          <cell r="D287" t="str">
            <v>6½Jx16</v>
          </cell>
          <cell r="E287">
            <v>5</v>
          </cell>
          <cell r="F287">
            <v>108</v>
          </cell>
          <cell r="G287">
            <v>63.3</v>
          </cell>
          <cell r="H287" t="str">
            <v>ET</v>
          </cell>
          <cell r="I287">
            <v>50</v>
          </cell>
          <cell r="J287">
            <v>30</v>
          </cell>
          <cell r="K287">
            <v>8.77</v>
          </cell>
        </row>
        <row r="288">
          <cell r="A288">
            <v>8330</v>
          </cell>
          <cell r="B288" t="str">
            <v>MERCEDES</v>
          </cell>
          <cell r="C288" t="str">
            <v>V - Serie / Vito</v>
          </cell>
          <cell r="D288" t="str">
            <v>5½Jx15</v>
          </cell>
          <cell r="E288">
            <v>5</v>
          </cell>
          <cell r="F288">
            <v>112</v>
          </cell>
          <cell r="G288">
            <v>67</v>
          </cell>
          <cell r="H288" t="str">
            <v> ET</v>
          </cell>
          <cell r="I288">
            <v>60</v>
          </cell>
          <cell r="J288">
            <v>48</v>
          </cell>
          <cell r="K288">
            <v>9.9</v>
          </cell>
        </row>
        <row r="289">
          <cell r="A289">
            <v>8345</v>
          </cell>
          <cell r="B289" t="str">
            <v>BMW</v>
          </cell>
          <cell r="C289" t="str">
            <v>3 - Serie (E90), 320, 320d</v>
          </cell>
          <cell r="D289" t="str">
            <v>7Jx16</v>
          </cell>
          <cell r="E289">
            <v>5</v>
          </cell>
          <cell r="F289">
            <v>120</v>
          </cell>
          <cell r="G289">
            <v>72.5</v>
          </cell>
          <cell r="H289" t="str">
            <v> ET</v>
          </cell>
          <cell r="I289">
            <v>34</v>
          </cell>
          <cell r="J289">
            <v>24</v>
          </cell>
          <cell r="K289">
            <v>8.2</v>
          </cell>
        </row>
        <row r="290">
          <cell r="A290">
            <v>8350</v>
          </cell>
          <cell r="B290" t="str">
            <v>HONDA/ROVER</v>
          </cell>
          <cell r="C290" t="str">
            <v>Accord/Coupe / 600</v>
          </cell>
          <cell r="D290" t="str">
            <v>5½Jx15</v>
          </cell>
          <cell r="E290">
            <v>4</v>
          </cell>
          <cell r="F290">
            <v>114.3</v>
          </cell>
          <cell r="G290">
            <v>64</v>
          </cell>
          <cell r="H290" t="str">
            <v> ET</v>
          </cell>
          <cell r="I290">
            <v>50</v>
          </cell>
          <cell r="J290">
            <v>48</v>
          </cell>
          <cell r="K290">
            <v>10.25</v>
          </cell>
        </row>
        <row r="291">
          <cell r="A291">
            <v>8355</v>
          </cell>
          <cell r="B291" t="str">
            <v>MERCEDES/VOLKSWAGEN</v>
          </cell>
          <cell r="C291" t="str">
            <v>Sprinter / LT 28/35</v>
          </cell>
          <cell r="D291" t="str">
            <v>5½Jx15</v>
          </cell>
          <cell r="E291">
            <v>5</v>
          </cell>
          <cell r="F291">
            <v>130</v>
          </cell>
          <cell r="G291">
            <v>84</v>
          </cell>
          <cell r="H291" t="str">
            <v> ET</v>
          </cell>
          <cell r="I291">
            <v>83</v>
          </cell>
          <cell r="J291">
            <v>48</v>
          </cell>
          <cell r="K291">
            <v>11.8</v>
          </cell>
        </row>
        <row r="292">
          <cell r="A292">
            <v>8360</v>
          </cell>
          <cell r="B292" t="str">
            <v>MERCEDES/VOLKSWAGEN</v>
          </cell>
          <cell r="C292" t="str">
            <v>Sprinter I Zwillingsber. / LT 35/40/46</v>
          </cell>
          <cell r="D292" t="str">
            <v>5½Jx15</v>
          </cell>
          <cell r="E292">
            <v>6</v>
          </cell>
          <cell r="F292">
            <v>205</v>
          </cell>
          <cell r="G292">
            <v>161</v>
          </cell>
          <cell r="H292" t="str">
            <v> HM</v>
          </cell>
          <cell r="I292">
            <v>115</v>
          </cell>
          <cell r="J292">
            <v>48</v>
          </cell>
          <cell r="K292">
            <v>11</v>
          </cell>
        </row>
        <row r="293">
          <cell r="A293">
            <v>8365</v>
          </cell>
          <cell r="B293" t="str">
            <v>OPEL</v>
          </cell>
          <cell r="C293" t="str">
            <v>Astra-H GTC r.v. 04 (4L)/Tigra Twin Top</v>
          </cell>
          <cell r="D293" t="str">
            <v>6½Jx15</v>
          </cell>
          <cell r="E293">
            <v>4</v>
          </cell>
          <cell r="F293">
            <v>100</v>
          </cell>
          <cell r="G293">
            <v>56.5</v>
          </cell>
          <cell r="H293" t="str">
            <v> ET</v>
          </cell>
          <cell r="I293">
            <v>35</v>
          </cell>
          <cell r="J293">
            <v>40</v>
          </cell>
          <cell r="K293">
            <v>6.6</v>
          </cell>
        </row>
        <row r="294">
          <cell r="A294">
            <v>8370</v>
          </cell>
          <cell r="B294" t="str">
            <v>TOYOTA</v>
          </cell>
          <cell r="C294" t="str">
            <v>Hiace/Hiace Combi (r.v. 96)</v>
          </cell>
          <cell r="D294" t="str">
            <v>5½Jx15</v>
          </cell>
          <cell r="E294">
            <v>6</v>
          </cell>
          <cell r="F294">
            <v>139.7</v>
          </cell>
          <cell r="G294">
            <v>67</v>
          </cell>
          <cell r="H294" t="str">
            <v> ET</v>
          </cell>
          <cell r="I294">
            <v>29</v>
          </cell>
          <cell r="J294">
            <v>48</v>
          </cell>
          <cell r="K294">
            <v>11</v>
          </cell>
        </row>
        <row r="295">
          <cell r="A295">
            <v>8375</v>
          </cell>
          <cell r="B295" t="str">
            <v>OPEL</v>
          </cell>
          <cell r="C295" t="str">
            <v>Corsa Combi/Tour (Combo-C)/Corsa-C Van/Combo-C   LUV se zvýšenou užitečnou nosnosti</v>
          </cell>
          <cell r="D295" t="str">
            <v>6Jx15</v>
          </cell>
          <cell r="E295">
            <v>4</v>
          </cell>
          <cell r="F295">
            <v>100</v>
          </cell>
          <cell r="G295">
            <v>56.5</v>
          </cell>
          <cell r="H295" t="str">
            <v> ET</v>
          </cell>
          <cell r="I295">
            <v>49</v>
          </cell>
          <cell r="J295">
            <v>40</v>
          </cell>
          <cell r="K295">
            <v>7.9</v>
          </cell>
        </row>
        <row r="296">
          <cell r="A296">
            <v>8380</v>
          </cell>
          <cell r="B296" t="str">
            <v>AUDI/SEAT/ŠKODA/VOLKSWAGEN</v>
          </cell>
          <cell r="C296" t="str">
            <v>Golf IV  od 9/97 / Octavia</v>
          </cell>
          <cell r="D296" t="str">
            <v>6Jx15</v>
          </cell>
          <cell r="E296">
            <v>5</v>
          </cell>
          <cell r="F296">
            <v>100</v>
          </cell>
          <cell r="G296">
            <v>57</v>
          </cell>
          <cell r="H296" t="str">
            <v> ET</v>
          </cell>
          <cell r="I296">
            <v>38</v>
          </cell>
          <cell r="J296">
            <v>40</v>
          </cell>
          <cell r="K296">
            <v>8.85</v>
          </cell>
        </row>
        <row r="297">
          <cell r="A297">
            <v>8385</v>
          </cell>
          <cell r="B297" t="str">
            <v>VOLKSWAGEN</v>
          </cell>
          <cell r="C297" t="str">
            <v>Golf V Caddy (PQ 35) nový (625 kg ) </v>
          </cell>
          <cell r="D297" t="str">
            <v>6Jx15</v>
          </cell>
          <cell r="E297">
            <v>5</v>
          </cell>
          <cell r="F297">
            <v>112</v>
          </cell>
          <cell r="G297">
            <v>57</v>
          </cell>
          <cell r="H297" t="str">
            <v> ET</v>
          </cell>
          <cell r="I297">
            <v>47</v>
          </cell>
          <cell r="J297">
            <v>40</v>
          </cell>
          <cell r="K297">
            <v>7.5</v>
          </cell>
        </row>
        <row r="298">
          <cell r="A298">
            <v>8390</v>
          </cell>
          <cell r="B298" t="str">
            <v>OPEL</v>
          </cell>
          <cell r="C298" t="str">
            <v>Vectra  r.v. 96/Astra-G r.v. 98/Astra-G VanCorsa-C</v>
          </cell>
          <cell r="D298" t="str">
            <v>6Jx15</v>
          </cell>
          <cell r="E298">
            <v>4</v>
          </cell>
          <cell r="F298">
            <v>100</v>
          </cell>
          <cell r="G298">
            <v>56.5</v>
          </cell>
          <cell r="H298" t="str">
            <v> ET</v>
          </cell>
          <cell r="I298">
            <v>49</v>
          </cell>
          <cell r="J298">
            <v>40</v>
          </cell>
          <cell r="K298">
            <v>7.49</v>
          </cell>
        </row>
        <row r="299">
          <cell r="A299">
            <v>8410</v>
          </cell>
          <cell r="B299" t="str">
            <v>NISSAN</v>
          </cell>
          <cell r="C299" t="str">
            <v>Primera (EQ) / Traveller / Almera (ex UK)</v>
          </cell>
          <cell r="D299" t="str">
            <v>6Jx15</v>
          </cell>
          <cell r="E299">
            <v>4</v>
          </cell>
          <cell r="F299">
            <v>114.3</v>
          </cell>
          <cell r="G299">
            <v>66</v>
          </cell>
          <cell r="H299" t="str">
            <v> ET</v>
          </cell>
          <cell r="I299">
            <v>45</v>
          </cell>
          <cell r="J299">
            <v>40</v>
          </cell>
          <cell r="K299">
            <v>8.1</v>
          </cell>
        </row>
        <row r="300">
          <cell r="A300">
            <v>8415</v>
          </cell>
          <cell r="B300" t="str">
            <v>NISSAN</v>
          </cell>
          <cell r="C300" t="str">
            <v>Almera Tino (Minivan)</v>
          </cell>
          <cell r="D300" t="str">
            <v>6Jx15</v>
          </cell>
          <cell r="E300">
            <v>5</v>
          </cell>
          <cell r="F300">
            <v>114.3</v>
          </cell>
          <cell r="G300">
            <v>66</v>
          </cell>
          <cell r="H300" t="str">
            <v> ET</v>
          </cell>
          <cell r="I300">
            <v>40</v>
          </cell>
          <cell r="J300">
            <v>40</v>
          </cell>
          <cell r="K300">
            <v>8.7</v>
          </cell>
        </row>
        <row r="301">
          <cell r="A301">
            <v>8420</v>
          </cell>
          <cell r="B301" t="str">
            <v>MERCEDES</v>
          </cell>
          <cell r="C301" t="str">
            <v>V - Serie / Vito</v>
          </cell>
          <cell r="D301" t="str">
            <v>6Jx15</v>
          </cell>
          <cell r="E301">
            <v>5</v>
          </cell>
          <cell r="F301">
            <v>112</v>
          </cell>
          <cell r="G301">
            <v>67</v>
          </cell>
          <cell r="H301" t="str">
            <v> ET</v>
          </cell>
          <cell r="I301">
            <v>60</v>
          </cell>
          <cell r="J301">
            <v>40</v>
          </cell>
          <cell r="K301">
            <v>10</v>
          </cell>
        </row>
        <row r="302">
          <cell r="A302">
            <v>8425</v>
          </cell>
          <cell r="B302" t="str">
            <v>VOLKSWAGEN</v>
          </cell>
          <cell r="C302" t="str">
            <v>Passat (PQ46)/Variant/Coupe(08)/Scirocco(08)/EOS / Superb(08)</v>
          </cell>
          <cell r="D302" t="str">
            <v>6½Jx16</v>
          </cell>
          <cell r="E302">
            <v>5</v>
          </cell>
          <cell r="F302">
            <v>112</v>
          </cell>
          <cell r="G302">
            <v>57</v>
          </cell>
          <cell r="H302" t="str">
            <v> ET</v>
          </cell>
          <cell r="I302">
            <v>42</v>
          </cell>
          <cell r="J302">
            <v>30</v>
          </cell>
          <cell r="K302">
            <v>8.5</v>
          </cell>
        </row>
        <row r="303">
          <cell r="A303">
            <v>8430</v>
          </cell>
          <cell r="B303" t="str">
            <v>TOYOTA</v>
          </cell>
          <cell r="C303" t="str">
            <v>Avensis 2,0</v>
          </cell>
          <cell r="D303" t="str">
            <v>6Jx15</v>
          </cell>
          <cell r="E303">
            <v>5</v>
          </cell>
          <cell r="F303">
            <v>100</v>
          </cell>
          <cell r="G303">
            <v>54</v>
          </cell>
          <cell r="H303" t="str">
            <v> ET</v>
          </cell>
          <cell r="I303">
            <v>39</v>
          </cell>
          <cell r="J303">
            <v>40</v>
          </cell>
          <cell r="K303">
            <v>8.5</v>
          </cell>
        </row>
        <row r="304">
          <cell r="A304">
            <v>8435</v>
          </cell>
          <cell r="B304" t="str">
            <v>TOYOTA</v>
          </cell>
          <cell r="C304" t="str">
            <v>Avensis (r.v. 01)/Avensis II</v>
          </cell>
          <cell r="D304" t="str">
            <v>6JJx15</v>
          </cell>
          <cell r="E304">
            <v>5</v>
          </cell>
          <cell r="F304">
            <v>100</v>
          </cell>
          <cell r="G304">
            <v>54</v>
          </cell>
          <cell r="H304" t="str">
            <v> ET</v>
          </cell>
          <cell r="I304">
            <v>39</v>
          </cell>
          <cell r="J304">
            <v>40</v>
          </cell>
          <cell r="K304">
            <v>8.9</v>
          </cell>
        </row>
        <row r="305">
          <cell r="A305">
            <v>8445</v>
          </cell>
          <cell r="B305" t="str">
            <v>MERCEDES/VOLKSWAGEN</v>
          </cell>
          <cell r="C305" t="str">
            <v>Sprinter I (312D/314) / LT28/35</v>
          </cell>
          <cell r="D305" t="str">
            <v>6Jx15</v>
          </cell>
          <cell r="E305">
            <v>5</v>
          </cell>
          <cell r="F305">
            <v>130</v>
          </cell>
          <cell r="G305">
            <v>84</v>
          </cell>
          <cell r="H305" t="str">
            <v> ET</v>
          </cell>
          <cell r="I305">
            <v>83</v>
          </cell>
          <cell r="J305">
            <v>40</v>
          </cell>
          <cell r="K305">
            <v>13.6</v>
          </cell>
        </row>
        <row r="306">
          <cell r="A306">
            <v>8460</v>
          </cell>
          <cell r="B306" t="str">
            <v>NISSAN</v>
          </cell>
          <cell r="C306" t="str">
            <v>Maxima QX</v>
          </cell>
          <cell r="D306" t="str">
            <v>6JJx15</v>
          </cell>
          <cell r="E306">
            <v>5</v>
          </cell>
          <cell r="F306">
            <v>114.3</v>
          </cell>
          <cell r="G306">
            <v>66</v>
          </cell>
          <cell r="H306" t="str">
            <v> ET</v>
          </cell>
          <cell r="I306">
            <v>40</v>
          </cell>
          <cell r="J306">
            <v>40</v>
          </cell>
          <cell r="K306">
            <v>9</v>
          </cell>
        </row>
        <row r="307">
          <cell r="A307">
            <v>8465</v>
          </cell>
          <cell r="B307" t="str">
            <v>FORD/LANDROVER</v>
          </cell>
          <cell r="C307" t="str">
            <v>Galaxy II (r.v. 2006)/ S-Max / Freelander</v>
          </cell>
          <cell r="D307" t="str">
            <v>6½Jx16</v>
          </cell>
          <cell r="E307">
            <v>5</v>
          </cell>
          <cell r="F307">
            <v>107.95</v>
          </cell>
          <cell r="G307">
            <v>63.3</v>
          </cell>
          <cell r="H307" t="str">
            <v> ET</v>
          </cell>
          <cell r="I307">
            <v>50</v>
          </cell>
          <cell r="J307">
            <v>30</v>
          </cell>
          <cell r="K307">
            <v>9.78</v>
          </cell>
        </row>
        <row r="308">
          <cell r="A308">
            <v>8470</v>
          </cell>
          <cell r="B308" t="str">
            <v>CITROEN/PEUGEOT</v>
          </cell>
          <cell r="C308" t="str">
            <v>406/306 / Xsara Picasso/C5 (Facelift)/Break/Limousine</v>
          </cell>
          <cell r="D308" t="str">
            <v>6Jx15</v>
          </cell>
          <cell r="E308">
            <v>4</v>
          </cell>
          <cell r="F308">
            <v>108</v>
          </cell>
          <cell r="G308">
            <v>65</v>
          </cell>
          <cell r="H308" t="str">
            <v> ET</v>
          </cell>
          <cell r="I308">
            <v>18</v>
          </cell>
          <cell r="J308">
            <v>40</v>
          </cell>
          <cell r="K308">
            <v>9</v>
          </cell>
        </row>
        <row r="309">
          <cell r="A309">
            <v>8475</v>
          </cell>
          <cell r="B309" t="str">
            <v>CITROEN/PEUGEOT</v>
          </cell>
          <cell r="C309" t="str">
            <v>Xsara Picasso/Berlingo / Partner VTC/Partner Kombi</v>
          </cell>
          <cell r="D309" t="str">
            <v>6Jx15</v>
          </cell>
          <cell r="E309">
            <v>4</v>
          </cell>
          <cell r="F309">
            <v>108</v>
          </cell>
          <cell r="G309">
            <v>65</v>
          </cell>
          <cell r="H309" t="str">
            <v> ET</v>
          </cell>
          <cell r="I309">
            <v>18</v>
          </cell>
          <cell r="J309">
            <v>40</v>
          </cell>
          <cell r="K309">
            <v>7.45</v>
          </cell>
        </row>
        <row r="310">
          <cell r="A310">
            <v>8477</v>
          </cell>
          <cell r="B310" t="str">
            <v>CITROEN/PEUGEOT</v>
          </cell>
          <cell r="C310" t="str">
            <v>Berlingo / Partner</v>
          </cell>
          <cell r="D310" t="str">
            <v>6½Jx15</v>
          </cell>
          <cell r="E310">
            <v>4</v>
          </cell>
          <cell r="F310">
            <v>108</v>
          </cell>
          <cell r="G310">
            <v>65</v>
          </cell>
          <cell r="H310" t="str">
            <v> ET</v>
          </cell>
          <cell r="I310">
            <v>27</v>
          </cell>
          <cell r="J310">
            <v>40</v>
          </cell>
          <cell r="K310">
            <v>8.15</v>
          </cell>
        </row>
        <row r="311">
          <cell r="A311">
            <v>8480</v>
          </cell>
          <cell r="B311" t="str">
            <v>VOLVO</v>
          </cell>
          <cell r="C311" t="str">
            <v>850/960</v>
          </cell>
          <cell r="D311" t="str">
            <v>6Jx15</v>
          </cell>
          <cell r="E311">
            <v>5</v>
          </cell>
          <cell r="F311">
            <v>108</v>
          </cell>
          <cell r="G311">
            <v>65</v>
          </cell>
          <cell r="H311" t="str">
            <v> ET</v>
          </cell>
          <cell r="I311">
            <v>43</v>
          </cell>
          <cell r="J311">
            <v>40</v>
          </cell>
          <cell r="K311">
            <v>8.5</v>
          </cell>
        </row>
        <row r="312">
          <cell r="A312">
            <v>8485</v>
          </cell>
          <cell r="B312" t="str">
            <v>ALFA ROMEO</v>
          </cell>
          <cell r="C312" t="str">
            <v>166 Facelift</v>
          </cell>
          <cell r="D312" t="str">
            <v>6½Jx16</v>
          </cell>
          <cell r="E312">
            <v>5</v>
          </cell>
          <cell r="F312">
            <v>108</v>
          </cell>
          <cell r="G312">
            <v>58</v>
          </cell>
          <cell r="H312" t="str">
            <v> ET</v>
          </cell>
          <cell r="I312" t="str">
            <v>36,5</v>
          </cell>
          <cell r="J312">
            <v>30</v>
          </cell>
          <cell r="K312">
            <v>10.3</v>
          </cell>
        </row>
        <row r="313">
          <cell r="A313">
            <v>8495</v>
          </cell>
          <cell r="B313" t="str">
            <v>MAZDA</v>
          </cell>
          <cell r="C313" t="str">
            <v>323 r.v. 01</v>
          </cell>
          <cell r="D313" t="str">
            <v>6JJx15</v>
          </cell>
          <cell r="E313">
            <v>4</v>
          </cell>
          <cell r="F313">
            <v>100</v>
          </cell>
          <cell r="G313">
            <v>54</v>
          </cell>
          <cell r="H313" t="str">
            <v> ET</v>
          </cell>
          <cell r="I313">
            <v>45</v>
          </cell>
          <cell r="J313">
            <v>40</v>
          </cell>
          <cell r="K313">
            <v>9.3</v>
          </cell>
        </row>
        <row r="314">
          <cell r="A314">
            <v>8505</v>
          </cell>
          <cell r="B314" t="str">
            <v>FORD</v>
          </cell>
          <cell r="C314" t="str">
            <v>Transit r.v. 01 - V185 (Frontantrieb)/Transit Tourneo/EurolineNugget</v>
          </cell>
          <cell r="D314" t="str">
            <v>5½Jx15</v>
          </cell>
          <cell r="E314">
            <v>5</v>
          </cell>
          <cell r="F314">
            <v>160</v>
          </cell>
          <cell r="G314">
            <v>65</v>
          </cell>
          <cell r="H314" t="str">
            <v> ET</v>
          </cell>
          <cell r="I314">
            <v>60</v>
          </cell>
          <cell r="J314">
            <v>48</v>
          </cell>
          <cell r="K314">
            <v>10.47</v>
          </cell>
        </row>
        <row r="315">
          <cell r="A315">
            <v>8515</v>
          </cell>
          <cell r="B315" t="str">
            <v>MERCEDES</v>
          </cell>
          <cell r="C315" t="str">
            <v>W 203          r.v. 01</v>
          </cell>
          <cell r="D315" t="str">
            <v>6Jx15</v>
          </cell>
          <cell r="E315">
            <v>5</v>
          </cell>
          <cell r="F315">
            <v>112</v>
          </cell>
          <cell r="G315">
            <v>66.5</v>
          </cell>
          <cell r="H315" t="str">
            <v> ET</v>
          </cell>
          <cell r="I315">
            <v>31</v>
          </cell>
          <cell r="J315">
            <v>40</v>
          </cell>
          <cell r="K315">
            <v>6.8</v>
          </cell>
        </row>
        <row r="316">
          <cell r="A316">
            <v>8520</v>
          </cell>
          <cell r="B316" t="str">
            <v>FORD</v>
          </cell>
          <cell r="C316" t="str">
            <v>Scorpio / Mondeo V6</v>
          </cell>
          <cell r="D316" t="str">
            <v>6Jx15</v>
          </cell>
          <cell r="E316">
            <v>4</v>
          </cell>
          <cell r="F316">
            <v>108</v>
          </cell>
          <cell r="G316">
            <v>63.3</v>
          </cell>
          <cell r="H316" t="str">
            <v> ET</v>
          </cell>
          <cell r="I316" t="str">
            <v>49,5</v>
          </cell>
          <cell r="J316">
            <v>40</v>
          </cell>
          <cell r="K316">
            <v>9.32</v>
          </cell>
        </row>
        <row r="317">
          <cell r="A317">
            <v>8525</v>
          </cell>
          <cell r="B317" t="str">
            <v>FORD</v>
          </cell>
          <cell r="C317" t="str">
            <v>Transit Tourneo Connect/Transit Connect</v>
          </cell>
          <cell r="D317" t="str">
            <v>6Jx15</v>
          </cell>
          <cell r="E317">
            <v>5</v>
          </cell>
          <cell r="F317">
            <v>108</v>
          </cell>
          <cell r="G317">
            <v>63.3</v>
          </cell>
          <cell r="H317" t="str">
            <v> ET</v>
          </cell>
          <cell r="I317" t="str">
            <v>52,5</v>
          </cell>
          <cell r="J317">
            <v>40</v>
          </cell>
          <cell r="K317">
            <v>9.5</v>
          </cell>
        </row>
        <row r="318">
          <cell r="A318">
            <v>8535</v>
          </cell>
          <cell r="B318" t="str">
            <v>MAZDA</v>
          </cell>
          <cell r="C318" t="str">
            <v>Mazda 3</v>
          </cell>
          <cell r="D318" t="str">
            <v>6Jx15</v>
          </cell>
          <cell r="E318">
            <v>5</v>
          </cell>
          <cell r="F318">
            <v>114.3</v>
          </cell>
          <cell r="G318">
            <v>67</v>
          </cell>
          <cell r="H318" t="str">
            <v> ET</v>
          </cell>
          <cell r="I318" t="str">
            <v>52,5</v>
          </cell>
          <cell r="J318">
            <v>40</v>
          </cell>
          <cell r="K318">
            <v>8.6</v>
          </cell>
        </row>
        <row r="319">
          <cell r="A319">
            <v>8555</v>
          </cell>
          <cell r="B319" t="str">
            <v>MERCEDES/VOLKSWAGEN</v>
          </cell>
          <cell r="C319" t="str">
            <v>Sprinter I (312D/314) - r.v. 2000 / LT 28/35</v>
          </cell>
          <cell r="D319" t="str">
            <v>6Jx15</v>
          </cell>
          <cell r="E319">
            <v>5</v>
          </cell>
          <cell r="F319">
            <v>130</v>
          </cell>
          <cell r="G319">
            <v>84</v>
          </cell>
          <cell r="H319" t="str">
            <v> ET</v>
          </cell>
          <cell r="I319">
            <v>75</v>
          </cell>
          <cell r="J319">
            <v>40</v>
          </cell>
          <cell r="K319">
            <v>13.2</v>
          </cell>
        </row>
        <row r="320">
          <cell r="A320">
            <v>8565</v>
          </cell>
          <cell r="B320" t="str">
            <v>CITROEN</v>
          </cell>
          <cell r="C320" t="str">
            <v>C4/C5 Facelift</v>
          </cell>
          <cell r="D320" t="str">
            <v>6½Jx16</v>
          </cell>
          <cell r="E320">
            <v>4</v>
          </cell>
          <cell r="F320">
            <v>108</v>
          </cell>
          <cell r="G320">
            <v>65</v>
          </cell>
          <cell r="H320" t="str">
            <v>ET</v>
          </cell>
          <cell r="I320">
            <v>26</v>
          </cell>
          <cell r="J320">
            <v>30</v>
          </cell>
          <cell r="K320">
            <v>8.92</v>
          </cell>
        </row>
        <row r="321">
          <cell r="A321">
            <v>8595</v>
          </cell>
          <cell r="B321" t="str">
            <v>MERCEDES</v>
          </cell>
          <cell r="C321" t="str">
            <v>A - Klasse (W 169)/B - Klasse</v>
          </cell>
          <cell r="D321" t="str">
            <v>6Jx16</v>
          </cell>
          <cell r="E321">
            <v>5</v>
          </cell>
          <cell r="F321">
            <v>112</v>
          </cell>
          <cell r="G321">
            <v>66.5</v>
          </cell>
          <cell r="H321" t="str">
            <v> ET</v>
          </cell>
          <cell r="I321">
            <v>46</v>
          </cell>
          <cell r="J321">
            <v>30</v>
          </cell>
          <cell r="K321">
            <v>8.67</v>
          </cell>
        </row>
        <row r="322">
          <cell r="A322">
            <v>8597</v>
          </cell>
          <cell r="B322" t="str">
            <v>MERCEDES</v>
          </cell>
          <cell r="C322" t="str">
            <v>W 204       r.v. 07  (pouze C180 Kompressor)</v>
          </cell>
          <cell r="D322" t="str">
            <v>6Jx16</v>
          </cell>
          <cell r="E322">
            <v>5</v>
          </cell>
          <cell r="F322">
            <v>112</v>
          </cell>
          <cell r="G322">
            <v>66.5</v>
          </cell>
          <cell r="H322" t="str">
            <v>ET</v>
          </cell>
          <cell r="I322">
            <v>39</v>
          </cell>
          <cell r="J322">
            <v>30</v>
          </cell>
          <cell r="K322">
            <v>8.2</v>
          </cell>
        </row>
        <row r="323">
          <cell r="A323">
            <v>8605</v>
          </cell>
          <cell r="B323" t="str">
            <v>TOYOTA</v>
          </cell>
          <cell r="C323" t="str">
            <v>Previa II (r.v. 00/01)/Camry (r.v. 02)</v>
          </cell>
          <cell r="D323" t="str">
            <v>6½JJx15</v>
          </cell>
          <cell r="E323">
            <v>5</v>
          </cell>
          <cell r="F323">
            <v>114.3</v>
          </cell>
          <cell r="G323">
            <v>60</v>
          </cell>
          <cell r="H323" t="str">
            <v> ET</v>
          </cell>
          <cell r="I323">
            <v>50</v>
          </cell>
          <cell r="J323">
            <v>40</v>
          </cell>
          <cell r="K323">
            <v>8.9</v>
          </cell>
        </row>
        <row r="324">
          <cell r="A324">
            <v>8615</v>
          </cell>
          <cell r="B324" t="str">
            <v>TOYOTA</v>
          </cell>
          <cell r="C324" t="str">
            <v>Celica GT (r.v. 00/01)</v>
          </cell>
          <cell r="D324" t="str">
            <v>6½JJx15</v>
          </cell>
          <cell r="E324">
            <v>5</v>
          </cell>
          <cell r="F324">
            <v>100</v>
          </cell>
          <cell r="G324">
            <v>54</v>
          </cell>
          <cell r="H324" t="str">
            <v> ET</v>
          </cell>
          <cell r="I324">
            <v>39</v>
          </cell>
          <cell r="J324">
            <v>40</v>
          </cell>
          <cell r="K324">
            <v>8.93</v>
          </cell>
        </row>
        <row r="325">
          <cell r="A325">
            <v>8625</v>
          </cell>
          <cell r="B325" t="str">
            <v>SAAB</v>
          </cell>
          <cell r="C325" t="str">
            <v>900 (od 9/96)/9-3/9-5</v>
          </cell>
          <cell r="D325" t="str">
            <v>6Jx15</v>
          </cell>
          <cell r="E325">
            <v>5</v>
          </cell>
          <cell r="F325">
            <v>110</v>
          </cell>
          <cell r="G325">
            <v>65</v>
          </cell>
          <cell r="H325" t="str">
            <v> ET</v>
          </cell>
          <cell r="I325">
            <v>49</v>
          </cell>
          <cell r="J325">
            <v>40</v>
          </cell>
          <cell r="K325">
            <v>8.41</v>
          </cell>
        </row>
        <row r="326">
          <cell r="A326">
            <v>8630</v>
          </cell>
          <cell r="B326" t="str">
            <v>SUZUKI</v>
          </cell>
          <cell r="C326" t="str">
            <v>Vitara I</v>
          </cell>
          <cell r="D326" t="str">
            <v>5½Jx15</v>
          </cell>
          <cell r="E326">
            <v>5</v>
          </cell>
          <cell r="F326">
            <v>139.7</v>
          </cell>
          <cell r="G326">
            <v>108.4</v>
          </cell>
          <cell r="H326" t="str">
            <v> ET</v>
          </cell>
          <cell r="I326">
            <v>25</v>
          </cell>
          <cell r="J326">
            <v>48</v>
          </cell>
          <cell r="K326">
            <v>8.8</v>
          </cell>
        </row>
        <row r="327">
          <cell r="A327">
            <v>8665</v>
          </cell>
          <cell r="B327" t="str">
            <v>SUZUKI</v>
          </cell>
          <cell r="C327" t="str">
            <v>Jimny</v>
          </cell>
          <cell r="D327" t="str">
            <v>5½Jx15</v>
          </cell>
          <cell r="E327">
            <v>5</v>
          </cell>
          <cell r="F327">
            <v>139.7</v>
          </cell>
          <cell r="G327">
            <v>108.4</v>
          </cell>
          <cell r="H327" t="str">
            <v> ET</v>
          </cell>
          <cell r="I327">
            <v>5</v>
          </cell>
          <cell r="J327">
            <v>48</v>
          </cell>
          <cell r="K327">
            <v>8.8</v>
          </cell>
        </row>
        <row r="328">
          <cell r="A328">
            <v>8680</v>
          </cell>
          <cell r="B328" t="str">
            <v>VOLVO</v>
          </cell>
          <cell r="C328" t="str">
            <v>740/760/940/960</v>
          </cell>
          <cell r="D328" t="str">
            <v>6Jx15</v>
          </cell>
          <cell r="E328">
            <v>5</v>
          </cell>
          <cell r="F328">
            <v>108</v>
          </cell>
          <cell r="G328">
            <v>65</v>
          </cell>
          <cell r="H328" t="str">
            <v> ET</v>
          </cell>
          <cell r="I328">
            <v>25</v>
          </cell>
          <cell r="J328">
            <v>40</v>
          </cell>
          <cell r="K328">
            <v>8.6</v>
          </cell>
        </row>
        <row r="329">
          <cell r="A329">
            <v>8685</v>
          </cell>
          <cell r="B329" t="str">
            <v>FORD/SEAT/VOLKSWAGEN</v>
          </cell>
          <cell r="C329" t="str">
            <v>Sharan / Galaxy / Alhambra </v>
          </cell>
          <cell r="D329" t="str">
            <v>6Jx15</v>
          </cell>
          <cell r="E329">
            <v>5</v>
          </cell>
          <cell r="F329">
            <v>112</v>
          </cell>
          <cell r="G329">
            <v>57</v>
          </cell>
          <cell r="H329" t="str">
            <v> ET</v>
          </cell>
          <cell r="I329">
            <v>55</v>
          </cell>
          <cell r="J329">
            <v>40</v>
          </cell>
          <cell r="K329">
            <v>9.46</v>
          </cell>
        </row>
        <row r="330">
          <cell r="A330">
            <v>8690</v>
          </cell>
          <cell r="B330" t="str">
            <v>CITROEN/PEUGEOT</v>
          </cell>
          <cell r="C330" t="str">
            <v>206 Cabrio/307/SW/Break/1007 / C2/C3 X-TR/C3 Pluriel/C4</v>
          </cell>
          <cell r="D330" t="str">
            <v>6Jx15</v>
          </cell>
          <cell r="E330">
            <v>4</v>
          </cell>
          <cell r="F330">
            <v>108</v>
          </cell>
          <cell r="G330">
            <v>65</v>
          </cell>
          <cell r="H330" t="str">
            <v> ET</v>
          </cell>
          <cell r="I330">
            <v>27</v>
          </cell>
          <cell r="J330">
            <v>40</v>
          </cell>
          <cell r="K330">
            <v>7.3</v>
          </cell>
        </row>
        <row r="331">
          <cell r="A331">
            <v>8705</v>
          </cell>
          <cell r="B331" t="str">
            <v>TOYOTA</v>
          </cell>
          <cell r="C331" t="str">
            <v>Avensis Verso (r.v. 02)</v>
          </cell>
          <cell r="D331" t="str">
            <v>6½JJx15</v>
          </cell>
          <cell r="E331">
            <v>5</v>
          </cell>
          <cell r="F331">
            <v>114.3</v>
          </cell>
          <cell r="G331">
            <v>60</v>
          </cell>
          <cell r="H331" t="str">
            <v> ET</v>
          </cell>
          <cell r="I331">
            <v>45</v>
          </cell>
          <cell r="J331">
            <v>40</v>
          </cell>
          <cell r="K331">
            <v>9.4</v>
          </cell>
        </row>
        <row r="332">
          <cell r="A332">
            <v>8715</v>
          </cell>
          <cell r="B332" t="str">
            <v>RENAULT</v>
          </cell>
          <cell r="C332" t="str">
            <v>Megane II/Megane II Scenic</v>
          </cell>
          <cell r="D332" t="str">
            <v>6½Jx15</v>
          </cell>
          <cell r="E332">
            <v>4</v>
          </cell>
          <cell r="F332">
            <v>100</v>
          </cell>
          <cell r="G332">
            <v>60</v>
          </cell>
          <cell r="H332" t="str">
            <v> ET</v>
          </cell>
          <cell r="I332">
            <v>45</v>
          </cell>
          <cell r="J332">
            <v>40</v>
          </cell>
          <cell r="K332">
            <v>9.5</v>
          </cell>
        </row>
        <row r="333">
          <cell r="A333">
            <v>8730</v>
          </cell>
          <cell r="B333" t="str">
            <v>SAAB</v>
          </cell>
          <cell r="C333">
            <v>9000</v>
          </cell>
          <cell r="D333" t="str">
            <v>6Jx15</v>
          </cell>
          <cell r="E333">
            <v>4</v>
          </cell>
          <cell r="F333">
            <v>108</v>
          </cell>
          <cell r="G333">
            <v>65</v>
          </cell>
          <cell r="H333" t="str">
            <v> ET</v>
          </cell>
          <cell r="I333">
            <v>33</v>
          </cell>
          <cell r="J333">
            <v>40</v>
          </cell>
          <cell r="K333">
            <v>7.95</v>
          </cell>
        </row>
        <row r="334">
          <cell r="A334">
            <v>8735</v>
          </cell>
          <cell r="B334" t="str">
            <v>MAZDA</v>
          </cell>
          <cell r="C334" t="str">
            <v>Mazda 6 (09.02-06.05)/FL (07.05-)</v>
          </cell>
          <cell r="D334" t="str">
            <v>6JJx15</v>
          </cell>
          <cell r="E334">
            <v>5</v>
          </cell>
          <cell r="F334">
            <v>114.3</v>
          </cell>
          <cell r="G334">
            <v>67</v>
          </cell>
          <cell r="H334" t="str">
            <v> ET</v>
          </cell>
          <cell r="I334">
            <v>50</v>
          </cell>
          <cell r="J334">
            <v>40</v>
          </cell>
          <cell r="K334">
            <v>9.5</v>
          </cell>
        </row>
        <row r="335">
          <cell r="A335">
            <v>8745</v>
          </cell>
          <cell r="B335" t="str">
            <v>ALFA ROMEO</v>
          </cell>
          <cell r="C335" t="str">
            <v>147</v>
          </cell>
          <cell r="D335" t="str">
            <v>6Jx15</v>
          </cell>
          <cell r="E335">
            <v>5</v>
          </cell>
          <cell r="F335">
            <v>98</v>
          </cell>
          <cell r="G335">
            <v>58</v>
          </cell>
          <cell r="H335" t="str">
            <v> ET</v>
          </cell>
          <cell r="I335" t="str">
            <v>37,5</v>
          </cell>
          <cell r="J335">
            <v>40</v>
          </cell>
          <cell r="K335">
            <v>8.2</v>
          </cell>
        </row>
        <row r="336">
          <cell r="A336">
            <v>8755</v>
          </cell>
          <cell r="B336" t="str">
            <v>HYUNDAI/KIA</v>
          </cell>
          <cell r="C336" t="str">
            <v>Tucson/Sonata/Sonica NF /  Sportage r.v. 04/Magentis/Sportage II </v>
          </cell>
          <cell r="D336" t="str">
            <v>6½Jx16</v>
          </cell>
          <cell r="E336">
            <v>5</v>
          </cell>
          <cell r="F336">
            <v>114.3</v>
          </cell>
          <cell r="G336">
            <v>67</v>
          </cell>
          <cell r="H336" t="str">
            <v> ET</v>
          </cell>
          <cell r="I336">
            <v>46</v>
          </cell>
          <cell r="J336">
            <v>30</v>
          </cell>
          <cell r="K336">
            <v>10.5</v>
          </cell>
        </row>
        <row r="337">
          <cell r="A337">
            <v>8765</v>
          </cell>
          <cell r="B337" t="str">
            <v>BMW</v>
          </cell>
          <cell r="C337" t="str">
            <v>1 - Serie (E87)</v>
          </cell>
          <cell r="D337" t="str">
            <v>6½Jx16</v>
          </cell>
          <cell r="E337">
            <v>5</v>
          </cell>
          <cell r="F337">
            <v>120</v>
          </cell>
          <cell r="G337">
            <v>72.5</v>
          </cell>
          <cell r="H337" t="str">
            <v> ET</v>
          </cell>
          <cell r="I337">
            <v>42</v>
          </cell>
          <cell r="J337">
            <v>30</v>
          </cell>
          <cell r="K337">
            <v>7.1</v>
          </cell>
        </row>
        <row r="338">
          <cell r="A338">
            <v>8775</v>
          </cell>
          <cell r="B338" t="str">
            <v>CITROEN/FIAT/IVECO/PEUGEOT</v>
          </cell>
          <cell r="C338" t="str">
            <v>Ducato/Iveco-Daily S2000 / Jumper / Boxer II</v>
          </cell>
          <cell r="D338" t="str">
            <v>6Jx15</v>
          </cell>
          <cell r="E338">
            <v>5</v>
          </cell>
          <cell r="F338">
            <v>118</v>
          </cell>
          <cell r="G338">
            <v>71.1</v>
          </cell>
          <cell r="H338" t="str">
            <v> ET</v>
          </cell>
          <cell r="I338">
            <v>68</v>
          </cell>
          <cell r="J338">
            <v>40</v>
          </cell>
          <cell r="K338">
            <v>12.3</v>
          </cell>
        </row>
        <row r="339">
          <cell r="A339">
            <v>8785</v>
          </cell>
          <cell r="B339" t="str">
            <v>CITROEN</v>
          </cell>
          <cell r="C339" t="str">
            <v>Xantia (X1/X2)</v>
          </cell>
          <cell r="D339" t="str">
            <v>6Jx15</v>
          </cell>
          <cell r="E339">
            <v>4</v>
          </cell>
          <cell r="F339">
            <v>108</v>
          </cell>
          <cell r="G339">
            <v>65</v>
          </cell>
          <cell r="H339" t="str">
            <v> ET</v>
          </cell>
          <cell r="I339">
            <v>15</v>
          </cell>
          <cell r="J339">
            <v>40</v>
          </cell>
          <cell r="K339">
            <v>8.85</v>
          </cell>
        </row>
        <row r="340">
          <cell r="A340">
            <v>8795</v>
          </cell>
          <cell r="B340" t="str">
            <v>FORD</v>
          </cell>
          <cell r="C340" t="str">
            <v>Focus II/Focus C-Max (MPV) C214</v>
          </cell>
          <cell r="D340" t="str">
            <v>6Jx15</v>
          </cell>
          <cell r="E340">
            <v>5</v>
          </cell>
          <cell r="F340">
            <v>108</v>
          </cell>
          <cell r="G340">
            <v>63.3</v>
          </cell>
          <cell r="H340" t="str">
            <v> ET</v>
          </cell>
          <cell r="I340" t="str">
            <v>52,5</v>
          </cell>
          <cell r="J340">
            <v>40</v>
          </cell>
          <cell r="K340">
            <v>6.85</v>
          </cell>
        </row>
        <row r="341">
          <cell r="A341">
            <v>8805</v>
          </cell>
          <cell r="B341" t="str">
            <v>ALFA ROMEO</v>
          </cell>
          <cell r="C341" t="str">
            <v>Spider/GTV-Coupe</v>
          </cell>
          <cell r="D341" t="str">
            <v>6Jx15</v>
          </cell>
          <cell r="E341">
            <v>5</v>
          </cell>
          <cell r="F341">
            <v>98</v>
          </cell>
          <cell r="G341">
            <v>58</v>
          </cell>
          <cell r="H341" t="str">
            <v> ET</v>
          </cell>
          <cell r="I341">
            <v>35</v>
          </cell>
          <cell r="J341">
            <v>40</v>
          </cell>
          <cell r="K341">
            <v>8.7</v>
          </cell>
        </row>
        <row r="342">
          <cell r="A342">
            <v>8840</v>
          </cell>
          <cell r="B342" t="str">
            <v>VOLKSWAGEN</v>
          </cell>
          <cell r="C342" t="str">
            <v>T4/T4 Caravelle/California</v>
          </cell>
          <cell r="D342" t="str">
            <v>6Jx15</v>
          </cell>
          <cell r="E342">
            <v>5</v>
          </cell>
          <cell r="F342">
            <v>112</v>
          </cell>
          <cell r="G342">
            <v>57</v>
          </cell>
          <cell r="H342" t="str">
            <v> ET</v>
          </cell>
          <cell r="I342">
            <v>44</v>
          </cell>
          <cell r="J342">
            <v>40</v>
          </cell>
          <cell r="K342">
            <v>10.5</v>
          </cell>
        </row>
        <row r="343">
          <cell r="A343">
            <v>8845</v>
          </cell>
          <cell r="B343" t="str">
            <v>VOLKSWAGEN</v>
          </cell>
          <cell r="C343" t="str">
            <v>T4/T4 Caravelle/California (r.v. 96)</v>
          </cell>
          <cell r="D343" t="str">
            <v>6Jx15</v>
          </cell>
          <cell r="E343">
            <v>5</v>
          </cell>
          <cell r="F343">
            <v>112</v>
          </cell>
          <cell r="G343">
            <v>57</v>
          </cell>
          <cell r="H343" t="str">
            <v> ET</v>
          </cell>
          <cell r="I343">
            <v>55</v>
          </cell>
          <cell r="J343">
            <v>40</v>
          </cell>
          <cell r="K343">
            <v>11.4</v>
          </cell>
        </row>
        <row r="344">
          <cell r="A344">
            <v>8860</v>
          </cell>
          <cell r="B344" t="str">
            <v>AUDI/VOLKSWAGEN</v>
          </cell>
          <cell r="C344" t="str">
            <v>100/200/A4 (B5)/A6 (C5) / Passat (B5)/Variant</v>
          </cell>
          <cell r="D344" t="str">
            <v>6Jx15</v>
          </cell>
          <cell r="E344">
            <v>5</v>
          </cell>
          <cell r="F344">
            <v>112</v>
          </cell>
          <cell r="G344">
            <v>57</v>
          </cell>
          <cell r="H344" t="str">
            <v> ET</v>
          </cell>
          <cell r="I344">
            <v>45</v>
          </cell>
          <cell r="J344">
            <v>40</v>
          </cell>
          <cell r="K344">
            <v>7.5</v>
          </cell>
        </row>
        <row r="345">
          <cell r="A345">
            <v>8865</v>
          </cell>
          <cell r="B345" t="str">
            <v>KIA</v>
          </cell>
          <cell r="C345" t="str">
            <v>Carnival facelift (10/02)</v>
          </cell>
          <cell r="D345" t="str">
            <v>6JJx15</v>
          </cell>
          <cell r="E345">
            <v>5</v>
          </cell>
          <cell r="F345">
            <v>114.3</v>
          </cell>
          <cell r="G345">
            <v>67</v>
          </cell>
          <cell r="H345" t="str">
            <v> ET</v>
          </cell>
          <cell r="I345">
            <v>50</v>
          </cell>
          <cell r="J345">
            <v>40</v>
          </cell>
          <cell r="K345">
            <v>11.75</v>
          </cell>
        </row>
        <row r="346">
          <cell r="A346">
            <v>8875</v>
          </cell>
          <cell r="B346" t="str">
            <v>CITROEN/FIAT/PEUGEOT</v>
          </cell>
          <cell r="C346" t="str">
            <v>Ducato/Ducato II/Ducato II Kombi r.v. 94/Bus / Jumper/Jumper Kombi/Jumper II / Boxer/Boxer Kombi/Boxer II/4x4/Boxer II Kombi/4x4</v>
          </cell>
          <cell r="D346" t="str">
            <v>6Jx15</v>
          </cell>
          <cell r="E346">
            <v>5</v>
          </cell>
          <cell r="F346">
            <v>118</v>
          </cell>
          <cell r="G346">
            <v>71.1</v>
          </cell>
          <cell r="H346" t="str">
            <v> ET</v>
          </cell>
          <cell r="I346">
            <v>68</v>
          </cell>
          <cell r="J346">
            <v>40</v>
          </cell>
          <cell r="K346">
            <v>11</v>
          </cell>
        </row>
        <row r="347">
          <cell r="A347">
            <v>8885</v>
          </cell>
          <cell r="B347" t="str">
            <v>BMW</v>
          </cell>
          <cell r="C347" t="str">
            <v>3 - Serie (E36)/Touring (E36/3)/Compact (E36/5)/Z3 Roadster</v>
          </cell>
          <cell r="D347" t="str">
            <v>6Jx15</v>
          </cell>
          <cell r="E347">
            <v>5</v>
          </cell>
          <cell r="F347">
            <v>120</v>
          </cell>
          <cell r="G347">
            <v>72.5</v>
          </cell>
          <cell r="H347" t="str">
            <v> ET</v>
          </cell>
          <cell r="I347">
            <v>42</v>
          </cell>
          <cell r="J347">
            <v>40</v>
          </cell>
          <cell r="K347">
            <v>7.3</v>
          </cell>
        </row>
        <row r="348">
          <cell r="A348">
            <v>8895</v>
          </cell>
          <cell r="B348" t="str">
            <v>OPEL</v>
          </cell>
          <cell r="C348" t="str">
            <v>Astra-H GTC r.v. 04 (4L)</v>
          </cell>
          <cell r="D348" t="str">
            <v>6½Jx16</v>
          </cell>
          <cell r="E348">
            <v>4</v>
          </cell>
          <cell r="F348">
            <v>100</v>
          </cell>
          <cell r="G348">
            <v>56.5</v>
          </cell>
          <cell r="H348" t="str">
            <v> ET</v>
          </cell>
          <cell r="I348">
            <v>37</v>
          </cell>
          <cell r="J348">
            <v>30</v>
          </cell>
          <cell r="K348">
            <v>8</v>
          </cell>
        </row>
        <row r="349">
          <cell r="A349">
            <v>8945</v>
          </cell>
          <cell r="B349" t="str">
            <v>VOLKSWAGEN</v>
          </cell>
          <cell r="C349" t="str">
            <v>Golf III VR6 (od 1/96)/Golf III Synchro/Vento/Passat (VR6)/Variant</v>
          </cell>
          <cell r="D349" t="str">
            <v>6Jx15</v>
          </cell>
          <cell r="E349">
            <v>5</v>
          </cell>
          <cell r="F349">
            <v>100</v>
          </cell>
          <cell r="G349">
            <v>57</v>
          </cell>
          <cell r="H349" t="str">
            <v> ET</v>
          </cell>
          <cell r="I349">
            <v>35</v>
          </cell>
          <cell r="J349">
            <v>40</v>
          </cell>
          <cell r="K349">
            <v>10</v>
          </cell>
        </row>
        <row r="350">
          <cell r="A350">
            <v>8950</v>
          </cell>
          <cell r="B350" t="str">
            <v>SEAT/VOLKSWAGEN</v>
          </cell>
          <cell r="C350" t="str">
            <v>Golf II/Jetta/Corrado/Passat/Variant / Cordoba/Vario/Ibiza/Toledo</v>
          </cell>
          <cell r="D350" t="str">
            <v>6Jx15</v>
          </cell>
          <cell r="E350">
            <v>4</v>
          </cell>
          <cell r="F350">
            <v>100</v>
          </cell>
          <cell r="G350">
            <v>57</v>
          </cell>
          <cell r="H350" t="str">
            <v> ET</v>
          </cell>
          <cell r="I350">
            <v>35</v>
          </cell>
          <cell r="J350">
            <v>40</v>
          </cell>
          <cell r="K350">
            <v>9.4</v>
          </cell>
        </row>
        <row r="351">
          <cell r="A351">
            <v>8955</v>
          </cell>
          <cell r="B351" t="str">
            <v>VOLKSWAGEN</v>
          </cell>
          <cell r="C351" t="str">
            <v>Passat r.v. 01 (B5)/Variant </v>
          </cell>
          <cell r="D351" t="str">
            <v>6Jx15</v>
          </cell>
          <cell r="E351">
            <v>5</v>
          </cell>
          <cell r="F351">
            <v>112</v>
          </cell>
          <cell r="G351">
            <v>57</v>
          </cell>
          <cell r="H351" t="str">
            <v> ET</v>
          </cell>
          <cell r="I351">
            <v>37</v>
          </cell>
          <cell r="J351">
            <v>40</v>
          </cell>
          <cell r="K351">
            <v>6.73</v>
          </cell>
        </row>
        <row r="352">
          <cell r="A352">
            <v>8990</v>
          </cell>
          <cell r="B352" t="str">
            <v>TOYOTA</v>
          </cell>
          <cell r="C352" t="str">
            <v>Previa</v>
          </cell>
          <cell r="D352" t="str">
            <v>6JJx15</v>
          </cell>
          <cell r="E352">
            <v>5</v>
          </cell>
          <cell r="F352">
            <v>114.3</v>
          </cell>
          <cell r="G352">
            <v>60</v>
          </cell>
          <cell r="H352" t="str">
            <v> ET</v>
          </cell>
          <cell r="I352">
            <v>50</v>
          </cell>
          <cell r="J352">
            <v>40</v>
          </cell>
          <cell r="K352">
            <v>10.3</v>
          </cell>
        </row>
        <row r="353">
          <cell r="A353">
            <v>8995</v>
          </cell>
          <cell r="B353" t="str">
            <v>CHRYSLER</v>
          </cell>
          <cell r="C353" t="str">
            <v>PT - Cruiser</v>
          </cell>
          <cell r="D353" t="str">
            <v>6Jx15</v>
          </cell>
          <cell r="E353">
            <v>5</v>
          </cell>
          <cell r="F353">
            <v>100</v>
          </cell>
          <cell r="G353">
            <v>57</v>
          </cell>
          <cell r="H353" t="str">
            <v> ET</v>
          </cell>
          <cell r="I353" t="str">
            <v>36,5</v>
          </cell>
          <cell r="J353">
            <v>40</v>
          </cell>
          <cell r="K353">
            <v>8</v>
          </cell>
        </row>
        <row r="354">
          <cell r="A354">
            <v>9005</v>
          </cell>
          <cell r="B354" t="str">
            <v>MERCEDES</v>
          </cell>
          <cell r="C354" t="str">
            <v>W 210                  r.v. 95</v>
          </cell>
          <cell r="D354" t="str">
            <v>6½Jx15</v>
          </cell>
          <cell r="E354">
            <v>5</v>
          </cell>
          <cell r="F354">
            <v>112</v>
          </cell>
          <cell r="G354">
            <v>66.5</v>
          </cell>
          <cell r="H354" t="str">
            <v> ET</v>
          </cell>
          <cell r="I354">
            <v>37</v>
          </cell>
          <cell r="J354">
            <v>40</v>
          </cell>
          <cell r="K354">
            <v>7.9</v>
          </cell>
        </row>
        <row r="355">
          <cell r="A355">
            <v>9025</v>
          </cell>
          <cell r="B355" t="str">
            <v>AUDI</v>
          </cell>
          <cell r="C355" t="str">
            <v>A4 (B6) r.v. 2004/A4 (Facelift)</v>
          </cell>
          <cell r="D355" t="str">
            <v>6½Jx15</v>
          </cell>
          <cell r="E355">
            <v>5</v>
          </cell>
          <cell r="F355">
            <v>112</v>
          </cell>
          <cell r="G355">
            <v>57</v>
          </cell>
          <cell r="H355" t="str">
            <v> ET</v>
          </cell>
          <cell r="I355">
            <v>33</v>
          </cell>
          <cell r="J355">
            <v>40</v>
          </cell>
          <cell r="K355">
            <v>7.3</v>
          </cell>
        </row>
        <row r="356">
          <cell r="A356">
            <v>9037</v>
          </cell>
          <cell r="B356" t="str">
            <v>FORD</v>
          </cell>
          <cell r="C356" t="str">
            <v>Transit r.v. 06 (pohon na zadní nápravu/Zwilling)</v>
          </cell>
          <cell r="D356" t="str">
            <v>5Jx16</v>
          </cell>
          <cell r="E356">
            <v>6</v>
          </cell>
          <cell r="F356">
            <v>180</v>
          </cell>
          <cell r="G356">
            <v>138.8</v>
          </cell>
          <cell r="H356" t="str">
            <v>ET</v>
          </cell>
          <cell r="I356">
            <v>107</v>
          </cell>
          <cell r="J356">
            <v>30</v>
          </cell>
          <cell r="K356">
            <v>13.19</v>
          </cell>
        </row>
        <row r="357">
          <cell r="A357">
            <v>9045</v>
          </cell>
          <cell r="B357" t="str">
            <v>OPEL</v>
          </cell>
          <cell r="C357" t="str">
            <v>Astra-H GTC r.v. 04 (5L)/Twintop/Zafira-B/CNG</v>
          </cell>
          <cell r="D357" t="str">
            <v>6½Jx16</v>
          </cell>
          <cell r="E357">
            <v>5</v>
          </cell>
          <cell r="F357">
            <v>110</v>
          </cell>
          <cell r="G357">
            <v>65</v>
          </cell>
          <cell r="H357" t="str">
            <v> ET</v>
          </cell>
          <cell r="I357">
            <v>37</v>
          </cell>
          <cell r="J357">
            <v>30</v>
          </cell>
          <cell r="K357">
            <v>8.3</v>
          </cell>
        </row>
        <row r="358">
          <cell r="A358">
            <v>9075</v>
          </cell>
          <cell r="B358" t="str">
            <v>BMW</v>
          </cell>
          <cell r="C358" t="str">
            <v>3 - Serie (E36)/Touring (E36/3)/Compact (E36/5) / Z3 Roadster/Coupe</v>
          </cell>
          <cell r="D358" t="str">
            <v>6½Jx15</v>
          </cell>
          <cell r="E358">
            <v>5</v>
          </cell>
          <cell r="F358">
            <v>120</v>
          </cell>
          <cell r="G358">
            <v>72.5</v>
          </cell>
          <cell r="H358" t="str">
            <v> ET</v>
          </cell>
          <cell r="I358">
            <v>47</v>
          </cell>
          <cell r="J358">
            <v>40</v>
          </cell>
          <cell r="K358">
            <v>7.9</v>
          </cell>
        </row>
        <row r="359">
          <cell r="A359">
            <v>9087</v>
          </cell>
          <cell r="B359" t="str">
            <v>FIAT/LANCIA</v>
          </cell>
          <cell r="C359" t="str">
            <v>Bravo (ehem. Stilo?) / Delta</v>
          </cell>
          <cell r="D359" t="str">
            <v>7Jx16</v>
          </cell>
          <cell r="E359">
            <v>4</v>
          </cell>
          <cell r="F359">
            <v>98</v>
          </cell>
          <cell r="G359">
            <v>58</v>
          </cell>
          <cell r="H359" t="str">
            <v>ET</v>
          </cell>
          <cell r="I359">
            <v>31</v>
          </cell>
          <cell r="J359">
            <v>24</v>
          </cell>
          <cell r="K359">
            <v>8.58</v>
          </cell>
        </row>
        <row r="360">
          <cell r="A360">
            <v>9095</v>
          </cell>
          <cell r="B360" t="str">
            <v>MERCEDES</v>
          </cell>
          <cell r="C360" t="str">
            <v>V - Serie/Vito( NCV 2) r.v. 04/Viano</v>
          </cell>
          <cell r="D360" t="str">
            <v>6Jx16</v>
          </cell>
          <cell r="E360">
            <v>5</v>
          </cell>
          <cell r="F360">
            <v>112</v>
          </cell>
          <cell r="G360">
            <v>66.5</v>
          </cell>
          <cell r="H360" t="str">
            <v> ET</v>
          </cell>
          <cell r="I360">
            <v>54</v>
          </cell>
          <cell r="J360">
            <v>30</v>
          </cell>
          <cell r="K360">
            <v>10.55</v>
          </cell>
        </row>
        <row r="361">
          <cell r="A361">
            <v>9110</v>
          </cell>
          <cell r="B361" t="str">
            <v>AUDI</v>
          </cell>
          <cell r="C361" t="str">
            <v>80/90/Cabrio</v>
          </cell>
          <cell r="D361" t="str">
            <v>6Jx15</v>
          </cell>
          <cell r="E361">
            <v>4</v>
          </cell>
          <cell r="F361">
            <v>108</v>
          </cell>
          <cell r="G361">
            <v>57</v>
          </cell>
          <cell r="H361" t="str">
            <v> ET</v>
          </cell>
          <cell r="I361">
            <v>37</v>
          </cell>
          <cell r="J361">
            <v>40</v>
          </cell>
          <cell r="K361">
            <v>7.9</v>
          </cell>
        </row>
        <row r="362">
          <cell r="A362">
            <v>9120</v>
          </cell>
          <cell r="B362" t="str">
            <v>VOLVO</v>
          </cell>
          <cell r="C362" t="str">
            <v>850</v>
          </cell>
          <cell r="D362" t="str">
            <v>6Jx15</v>
          </cell>
          <cell r="E362">
            <v>4</v>
          </cell>
          <cell r="F362">
            <v>108</v>
          </cell>
          <cell r="G362">
            <v>65</v>
          </cell>
          <cell r="H362" t="str">
            <v> ET</v>
          </cell>
          <cell r="I362">
            <v>43</v>
          </cell>
          <cell r="J362">
            <v>40</v>
          </cell>
          <cell r="K362">
            <v>8.4</v>
          </cell>
        </row>
        <row r="363">
          <cell r="A363">
            <v>9123</v>
          </cell>
          <cell r="B363" t="str">
            <v>RENAULT</v>
          </cell>
          <cell r="C363" t="str">
            <v>Kangoo II (01.08-)</v>
          </cell>
          <cell r="D363" t="str">
            <v>6Jx16</v>
          </cell>
          <cell r="E363">
            <v>5</v>
          </cell>
          <cell r="F363">
            <v>108</v>
          </cell>
          <cell r="G363">
            <v>60</v>
          </cell>
          <cell r="H363" t="str">
            <v>ET</v>
          </cell>
          <cell r="I363">
            <v>44</v>
          </cell>
          <cell r="J363">
            <v>30</v>
          </cell>
          <cell r="K363">
            <v>8.5</v>
          </cell>
        </row>
        <row r="364">
          <cell r="A364">
            <v>9125</v>
          </cell>
          <cell r="B364" t="str">
            <v>MERCEDES</v>
          </cell>
          <cell r="C364" t="str">
            <v>V - Serie/Vito (NCV 2) r.v. 04/Viano</v>
          </cell>
          <cell r="D364" t="str">
            <v>6½Jx16</v>
          </cell>
          <cell r="E364">
            <v>5</v>
          </cell>
          <cell r="F364">
            <v>112</v>
          </cell>
          <cell r="G364">
            <v>66.5</v>
          </cell>
          <cell r="H364" t="str">
            <v> ET</v>
          </cell>
          <cell r="I364">
            <v>60</v>
          </cell>
          <cell r="J364">
            <v>30</v>
          </cell>
          <cell r="K364">
            <v>10.9</v>
          </cell>
        </row>
        <row r="365">
          <cell r="A365">
            <v>9135</v>
          </cell>
          <cell r="B365" t="str">
            <v>RENAULT</v>
          </cell>
          <cell r="C365" t="str">
            <v>Espace model 02 2,2D /3,0V6/Grand Espace/Vel Satis</v>
          </cell>
          <cell r="D365" t="str">
            <v>7Jx17</v>
          </cell>
          <cell r="E365">
            <v>5</v>
          </cell>
          <cell r="F365">
            <v>108</v>
          </cell>
          <cell r="G365">
            <v>60</v>
          </cell>
          <cell r="H365" t="str">
            <v> ET</v>
          </cell>
          <cell r="I365">
            <v>50</v>
          </cell>
          <cell r="J365">
            <v>20</v>
          </cell>
          <cell r="K365">
            <v>10.15</v>
          </cell>
        </row>
        <row r="366">
          <cell r="A366">
            <v>9145</v>
          </cell>
          <cell r="B366" t="str">
            <v>TOYOTA</v>
          </cell>
          <cell r="C366" t="str">
            <v>Corolla III r.v. 02</v>
          </cell>
          <cell r="D366" t="str">
            <v>6Jx15</v>
          </cell>
          <cell r="E366">
            <v>4</v>
          </cell>
          <cell r="F366">
            <v>100</v>
          </cell>
          <cell r="G366">
            <v>54</v>
          </cell>
          <cell r="H366" t="str">
            <v> ET</v>
          </cell>
          <cell r="I366">
            <v>45</v>
          </cell>
          <cell r="J366">
            <v>40</v>
          </cell>
          <cell r="K366">
            <v>8.9</v>
          </cell>
        </row>
        <row r="367">
          <cell r="A367">
            <v>9153</v>
          </cell>
          <cell r="B367" t="str">
            <v>BMW</v>
          </cell>
          <cell r="C367" t="str">
            <v>1 - Serie (r.v. 08)</v>
          </cell>
          <cell r="D367" t="str">
            <v>6½Jx16</v>
          </cell>
          <cell r="E367">
            <v>5</v>
          </cell>
          <cell r="F367">
            <v>120</v>
          </cell>
          <cell r="G367">
            <v>72.5</v>
          </cell>
          <cell r="H367" t="str">
            <v> ET</v>
          </cell>
          <cell r="I367">
            <v>42</v>
          </cell>
          <cell r="J367">
            <v>30</v>
          </cell>
          <cell r="K367">
            <v>6.91</v>
          </cell>
        </row>
        <row r="368">
          <cell r="A368">
            <v>9157</v>
          </cell>
          <cell r="B368" t="str">
            <v>TOYOTA</v>
          </cell>
          <cell r="C368" t="str">
            <v>Corolla IV / Auris</v>
          </cell>
          <cell r="D368" t="str">
            <v>6Jx15</v>
          </cell>
          <cell r="E368">
            <v>5</v>
          </cell>
          <cell r="F368">
            <v>114.3</v>
          </cell>
          <cell r="G368">
            <v>60</v>
          </cell>
          <cell r="H368" t="str">
            <v> ET</v>
          </cell>
          <cell r="I368">
            <v>39</v>
          </cell>
          <cell r="J368">
            <v>40</v>
          </cell>
          <cell r="K368">
            <v>8.15</v>
          </cell>
        </row>
        <row r="369">
          <cell r="A369">
            <v>9160</v>
          </cell>
          <cell r="B369" t="str">
            <v>ALFA ROMEO/FIAT</v>
          </cell>
          <cell r="C369" t="str">
            <v>145/146/155 / Marea/Weekend</v>
          </cell>
          <cell r="D369" t="str">
            <v>6Jx15</v>
          </cell>
          <cell r="E369">
            <v>4</v>
          </cell>
          <cell r="F369">
            <v>98</v>
          </cell>
          <cell r="G369">
            <v>58</v>
          </cell>
          <cell r="H369" t="str">
            <v> ET</v>
          </cell>
          <cell r="I369" t="str">
            <v>49,5</v>
          </cell>
          <cell r="J369">
            <v>40</v>
          </cell>
          <cell r="K369">
            <v>9.2</v>
          </cell>
        </row>
        <row r="370">
          <cell r="A370">
            <v>9165</v>
          </cell>
          <cell r="B370" t="str">
            <v>ŠKODA/VOLKSWAGEN</v>
          </cell>
          <cell r="C370" t="str">
            <v>Golf V / Touran / Octavia (PQ 35)</v>
          </cell>
          <cell r="D370" t="str">
            <v>6Jx15</v>
          </cell>
          <cell r="E370">
            <v>5</v>
          </cell>
          <cell r="F370">
            <v>112</v>
          </cell>
          <cell r="G370">
            <v>57</v>
          </cell>
          <cell r="H370" t="str">
            <v> ET</v>
          </cell>
          <cell r="I370">
            <v>47</v>
          </cell>
          <cell r="J370">
            <v>40</v>
          </cell>
          <cell r="K370">
            <v>8.3</v>
          </cell>
        </row>
        <row r="371">
          <cell r="A371">
            <v>9175</v>
          </cell>
          <cell r="B371" t="str">
            <v>HONDA</v>
          </cell>
          <cell r="C371" t="str">
            <v>Prelude 5-díra</v>
          </cell>
          <cell r="D371" t="str">
            <v>6½JJx15</v>
          </cell>
          <cell r="E371">
            <v>5</v>
          </cell>
          <cell r="F371">
            <v>114.3</v>
          </cell>
          <cell r="G371">
            <v>64</v>
          </cell>
          <cell r="H371" t="str">
            <v> ET</v>
          </cell>
          <cell r="I371">
            <v>55</v>
          </cell>
          <cell r="J371">
            <v>40</v>
          </cell>
          <cell r="K371">
            <v>11.5</v>
          </cell>
        </row>
        <row r="372">
          <cell r="A372">
            <v>9207</v>
          </cell>
          <cell r="B372" t="str">
            <v>HYUNDAI</v>
          </cell>
          <cell r="C372" t="str">
            <v>TQ</v>
          </cell>
          <cell r="D372" t="str">
            <v>6½Jx16</v>
          </cell>
          <cell r="E372">
            <v>6</v>
          </cell>
          <cell r="F372">
            <v>139.7</v>
          </cell>
          <cell r="G372">
            <v>92.5</v>
          </cell>
          <cell r="H372" t="str">
            <v>ET</v>
          </cell>
          <cell r="I372">
            <v>56</v>
          </cell>
          <cell r="J372">
            <v>30</v>
          </cell>
          <cell r="K372">
            <v>12.07</v>
          </cell>
        </row>
        <row r="373">
          <cell r="A373">
            <v>9215</v>
          </cell>
          <cell r="B373" t="str">
            <v>VOLKSWAGEN</v>
          </cell>
          <cell r="C373" t="str">
            <v>T5 Multivan/California (V6)/T5 Transporter</v>
          </cell>
          <cell r="D373" t="str">
            <v>7Jx17</v>
          </cell>
          <cell r="E373">
            <v>5</v>
          </cell>
          <cell r="F373">
            <v>120</v>
          </cell>
          <cell r="G373">
            <v>65.1</v>
          </cell>
          <cell r="H373" t="str">
            <v> ET</v>
          </cell>
          <cell r="I373">
            <v>55</v>
          </cell>
          <cell r="J373">
            <v>20</v>
          </cell>
          <cell r="K373">
            <v>14</v>
          </cell>
        </row>
        <row r="374">
          <cell r="A374">
            <v>9217</v>
          </cell>
          <cell r="B374" t="str">
            <v>CHRYSLER</v>
          </cell>
          <cell r="C374" t="str">
            <v>Grand Voyager r.v. 08</v>
          </cell>
          <cell r="D374" t="str">
            <v>6½Jx16</v>
          </cell>
          <cell r="E374">
            <v>5</v>
          </cell>
          <cell r="F374">
            <v>127</v>
          </cell>
          <cell r="G374">
            <v>71.5</v>
          </cell>
          <cell r="H374" t="str">
            <v>ET</v>
          </cell>
          <cell r="I374">
            <v>40</v>
          </cell>
          <cell r="J374">
            <v>30</v>
          </cell>
          <cell r="K374">
            <v>11</v>
          </cell>
        </row>
        <row r="375">
          <cell r="A375">
            <v>9225</v>
          </cell>
          <cell r="B375" t="str">
            <v>VOLVO</v>
          </cell>
          <cell r="C375" t="str">
            <v>S40/V50 (P11/12)/C30</v>
          </cell>
          <cell r="D375" t="str">
            <v>6½Jx16</v>
          </cell>
          <cell r="E375">
            <v>5</v>
          </cell>
          <cell r="F375">
            <v>108</v>
          </cell>
          <cell r="G375">
            <v>63.3</v>
          </cell>
          <cell r="H375" t="str">
            <v> ET</v>
          </cell>
          <cell r="I375" t="str">
            <v>52,5</v>
          </cell>
          <cell r="J375">
            <v>30</v>
          </cell>
          <cell r="K375">
            <v>8.4</v>
          </cell>
        </row>
        <row r="376">
          <cell r="A376">
            <v>9228</v>
          </cell>
          <cell r="B376" t="str">
            <v>MITSUBISHI</v>
          </cell>
          <cell r="C376" t="str">
            <v>Lancer</v>
          </cell>
          <cell r="D376" t="str">
            <v>6½JJx16</v>
          </cell>
          <cell r="E376">
            <v>5</v>
          </cell>
          <cell r="F376">
            <v>114.3</v>
          </cell>
          <cell r="G376">
            <v>67</v>
          </cell>
          <cell r="H376" t="str">
            <v>ET</v>
          </cell>
          <cell r="I376">
            <v>46</v>
          </cell>
          <cell r="J376">
            <v>30</v>
          </cell>
          <cell r="K376">
            <v>9.6</v>
          </cell>
        </row>
        <row r="377">
          <cell r="A377">
            <v>9235</v>
          </cell>
          <cell r="B377" t="str">
            <v>BMW</v>
          </cell>
          <cell r="C377" t="str">
            <v>5 - Serie (E39)</v>
          </cell>
          <cell r="D377" t="str">
            <v>7Jx15</v>
          </cell>
          <cell r="E377">
            <v>5</v>
          </cell>
          <cell r="F377">
            <v>120</v>
          </cell>
          <cell r="G377">
            <v>74</v>
          </cell>
          <cell r="H377" t="str">
            <v> ET</v>
          </cell>
          <cell r="I377">
            <v>20</v>
          </cell>
          <cell r="J377">
            <v>32</v>
          </cell>
          <cell r="K377">
            <v>9</v>
          </cell>
        </row>
        <row r="378">
          <cell r="A378">
            <v>9245</v>
          </cell>
          <cell r="B378" t="str">
            <v>OPEL</v>
          </cell>
          <cell r="C378" t="str">
            <v>Vectra-C/Caravan/Astra-H GTC r.v. 04 (5L)/Signum/Zafira-B</v>
          </cell>
          <cell r="D378" t="str">
            <v>6½Jx15</v>
          </cell>
          <cell r="E378">
            <v>5</v>
          </cell>
          <cell r="F378">
            <v>110</v>
          </cell>
          <cell r="G378">
            <v>65</v>
          </cell>
          <cell r="H378" t="str">
            <v> ET</v>
          </cell>
          <cell r="I378">
            <v>35</v>
          </cell>
          <cell r="J378">
            <v>40</v>
          </cell>
          <cell r="K378">
            <v>9.7</v>
          </cell>
        </row>
        <row r="379">
          <cell r="A379">
            <v>9255</v>
          </cell>
          <cell r="B379" t="str">
            <v>TOYOTA</v>
          </cell>
          <cell r="C379" t="str">
            <v>Previa III (Facelift r.v. 03)</v>
          </cell>
          <cell r="D379" t="str">
            <v>6½JJx16</v>
          </cell>
          <cell r="E379">
            <v>5</v>
          </cell>
          <cell r="F379">
            <v>114.3</v>
          </cell>
          <cell r="G379">
            <v>60</v>
          </cell>
          <cell r="H379" t="str">
            <v> ET</v>
          </cell>
          <cell r="I379">
            <v>50</v>
          </cell>
          <cell r="J379">
            <v>30</v>
          </cell>
          <cell r="K379">
            <v>11</v>
          </cell>
        </row>
        <row r="380">
          <cell r="A380">
            <v>9257</v>
          </cell>
          <cell r="B380" t="str">
            <v>ŠKODA</v>
          </cell>
          <cell r="C380" t="str">
            <v>Superb 3T</v>
          </cell>
          <cell r="D380" t="str">
            <v>7Jx16</v>
          </cell>
          <cell r="E380">
            <v>5</v>
          </cell>
          <cell r="F380">
            <v>112</v>
          </cell>
          <cell r="G380">
            <v>57</v>
          </cell>
          <cell r="H380" t="str">
            <v>ET</v>
          </cell>
          <cell r="I380">
            <v>45</v>
          </cell>
          <cell r="J380">
            <v>24</v>
          </cell>
          <cell r="K380">
            <v>9.3</v>
          </cell>
        </row>
        <row r="381">
          <cell r="A381">
            <v>9265</v>
          </cell>
          <cell r="B381" t="str">
            <v>TOYOTA</v>
          </cell>
          <cell r="C381" t="str">
            <v>Corolla Verso r.v. 04/Corolla Verso 2,2 D-CAT</v>
          </cell>
          <cell r="D381" t="str">
            <v>6½Jx16</v>
          </cell>
          <cell r="E381">
            <v>5</v>
          </cell>
          <cell r="F381">
            <v>114.3</v>
          </cell>
          <cell r="G381">
            <v>60</v>
          </cell>
          <cell r="H381" t="str">
            <v> ET</v>
          </cell>
          <cell r="I381">
            <v>45</v>
          </cell>
          <cell r="J381">
            <v>30</v>
          </cell>
          <cell r="K381">
            <v>9.26</v>
          </cell>
        </row>
        <row r="382">
          <cell r="A382">
            <v>9277</v>
          </cell>
          <cell r="B382" t="str">
            <v>CITROEN</v>
          </cell>
          <cell r="C382" t="str">
            <v>C5 (08)</v>
          </cell>
          <cell r="D382" t="str">
            <v>7Jx16</v>
          </cell>
          <cell r="E382">
            <v>5</v>
          </cell>
          <cell r="F382">
            <v>108</v>
          </cell>
          <cell r="G382">
            <v>65</v>
          </cell>
          <cell r="H382" t="str">
            <v>ET</v>
          </cell>
          <cell r="I382">
            <v>32</v>
          </cell>
          <cell r="J382">
            <v>24</v>
          </cell>
          <cell r="K382">
            <v>9.5</v>
          </cell>
        </row>
        <row r="383">
          <cell r="A383">
            <v>9280</v>
          </cell>
          <cell r="B383" t="str">
            <v>TOYOTA</v>
          </cell>
          <cell r="C383" t="str">
            <v>Hiace (r.v. 94/95)</v>
          </cell>
          <cell r="D383" t="str">
            <v>6JJx15</v>
          </cell>
          <cell r="E383">
            <v>5</v>
          </cell>
          <cell r="F383">
            <v>114.3</v>
          </cell>
          <cell r="G383">
            <v>67</v>
          </cell>
          <cell r="H383" t="str">
            <v> ET</v>
          </cell>
          <cell r="I383">
            <v>29</v>
          </cell>
          <cell r="J383">
            <v>40</v>
          </cell>
          <cell r="K383">
            <v>12.5</v>
          </cell>
        </row>
        <row r="384">
          <cell r="A384">
            <v>9285</v>
          </cell>
          <cell r="B384" t="str">
            <v>TOYOTA</v>
          </cell>
          <cell r="C384" t="str">
            <v>Corolla III/Corolla III Verso (pouze pro vozidla výraběna v Japonsku)</v>
          </cell>
          <cell r="D384" t="str">
            <v>6JJx15</v>
          </cell>
          <cell r="E384">
            <v>4</v>
          </cell>
          <cell r="F384">
            <v>100</v>
          </cell>
          <cell r="G384">
            <v>54</v>
          </cell>
          <cell r="H384" t="str">
            <v> ET</v>
          </cell>
          <cell r="I384">
            <v>45</v>
          </cell>
          <cell r="J384">
            <v>40</v>
          </cell>
          <cell r="K384">
            <v>8.4</v>
          </cell>
        </row>
        <row r="385">
          <cell r="A385">
            <v>9290</v>
          </cell>
          <cell r="B385" t="str">
            <v>CHRYSLER</v>
          </cell>
          <cell r="C385" t="str">
            <v>Voyager (Vollkappe)/Grand Voyager</v>
          </cell>
          <cell r="D385" t="str">
            <v>6Jx15</v>
          </cell>
          <cell r="E385">
            <v>5</v>
          </cell>
          <cell r="F385">
            <v>114.3</v>
          </cell>
          <cell r="G385">
            <v>71.5</v>
          </cell>
          <cell r="H385" t="str">
            <v> ET</v>
          </cell>
          <cell r="I385">
            <v>40</v>
          </cell>
          <cell r="J385">
            <v>40</v>
          </cell>
          <cell r="K385">
            <v>10</v>
          </cell>
        </row>
        <row r="386">
          <cell r="A386">
            <v>9295</v>
          </cell>
          <cell r="B386" t="str">
            <v>HONDA</v>
          </cell>
          <cell r="C386" t="str">
            <v>Accord</v>
          </cell>
          <cell r="D386" t="str">
            <v>6½JJx16</v>
          </cell>
          <cell r="E386">
            <v>5</v>
          </cell>
          <cell r="F386">
            <v>114.3</v>
          </cell>
          <cell r="G386">
            <v>64</v>
          </cell>
          <cell r="H386" t="str">
            <v> ET</v>
          </cell>
          <cell r="I386">
            <v>55</v>
          </cell>
          <cell r="J386">
            <v>30</v>
          </cell>
          <cell r="K386">
            <v>10.5</v>
          </cell>
        </row>
        <row r="387">
          <cell r="A387">
            <v>9305</v>
          </cell>
          <cell r="B387" t="str">
            <v>PEUGEOT</v>
          </cell>
          <cell r="C387" t="str">
            <v>407/Break</v>
          </cell>
          <cell r="D387" t="str">
            <v>6½Jx16</v>
          </cell>
          <cell r="E387">
            <v>5</v>
          </cell>
          <cell r="F387">
            <v>108</v>
          </cell>
          <cell r="G387">
            <v>65</v>
          </cell>
          <cell r="H387" t="str">
            <v> ET</v>
          </cell>
          <cell r="I387">
            <v>44</v>
          </cell>
          <cell r="J387">
            <v>30</v>
          </cell>
          <cell r="K387">
            <v>8.5</v>
          </cell>
        </row>
        <row r="388">
          <cell r="A388">
            <v>9330</v>
          </cell>
          <cell r="B388" t="str">
            <v>RENAULT</v>
          </cell>
          <cell r="C388" t="str">
            <v>Espace  od 9/96/Grand Espace</v>
          </cell>
          <cell r="D388" t="str">
            <v>6½Jx15</v>
          </cell>
          <cell r="E388">
            <v>5</v>
          </cell>
          <cell r="F388">
            <v>108</v>
          </cell>
          <cell r="G388">
            <v>60</v>
          </cell>
          <cell r="H388" t="str">
            <v> ET</v>
          </cell>
          <cell r="I388">
            <v>50</v>
          </cell>
          <cell r="J388">
            <v>40</v>
          </cell>
          <cell r="K388">
            <v>9.95</v>
          </cell>
        </row>
        <row r="389">
          <cell r="A389">
            <v>9340</v>
          </cell>
          <cell r="B389" t="str">
            <v>ALFA ROMEO</v>
          </cell>
          <cell r="C389" t="str">
            <v>156/156 Sport Wagon (932)</v>
          </cell>
          <cell r="D389" t="str">
            <v>6Jx15</v>
          </cell>
          <cell r="E389">
            <v>5</v>
          </cell>
          <cell r="F389">
            <v>98</v>
          </cell>
          <cell r="G389">
            <v>58</v>
          </cell>
          <cell r="H389" t="str">
            <v> ET</v>
          </cell>
          <cell r="I389" t="str">
            <v>37,5</v>
          </cell>
          <cell r="J389">
            <v>40</v>
          </cell>
          <cell r="K389">
            <v>8.5</v>
          </cell>
        </row>
        <row r="390">
          <cell r="A390">
            <v>9345</v>
          </cell>
          <cell r="B390" t="str">
            <v>SAAB</v>
          </cell>
          <cell r="C390" t="str">
            <v>9-3/Cabrio</v>
          </cell>
          <cell r="D390" t="str">
            <v>6½Jx15</v>
          </cell>
          <cell r="E390">
            <v>5</v>
          </cell>
          <cell r="F390">
            <v>110</v>
          </cell>
          <cell r="G390">
            <v>65</v>
          </cell>
          <cell r="H390" t="str">
            <v> ET</v>
          </cell>
          <cell r="I390">
            <v>41</v>
          </cell>
          <cell r="J390">
            <v>40</v>
          </cell>
          <cell r="K390">
            <v>7.77</v>
          </cell>
        </row>
        <row r="391">
          <cell r="A391">
            <v>9360</v>
          </cell>
          <cell r="B391" t="str">
            <v>RENAULT</v>
          </cell>
          <cell r="C391" t="str">
            <v>Laguna/Laguna II/Grandtour/Safrane  (Phase II)</v>
          </cell>
          <cell r="D391" t="str">
            <v>6½Jx15</v>
          </cell>
          <cell r="E391">
            <v>5</v>
          </cell>
          <cell r="F391">
            <v>108</v>
          </cell>
          <cell r="G391">
            <v>60</v>
          </cell>
          <cell r="H391" t="str">
            <v> ET</v>
          </cell>
          <cell r="I391">
            <v>50</v>
          </cell>
          <cell r="J391">
            <v>40</v>
          </cell>
          <cell r="K391">
            <v>11</v>
          </cell>
        </row>
        <row r="392">
          <cell r="A392">
            <v>9365</v>
          </cell>
          <cell r="B392" t="str">
            <v>VOLKSWAGEN</v>
          </cell>
          <cell r="C392" t="str">
            <v>Touareg R5TDi</v>
          </cell>
          <cell r="D392" t="str">
            <v>7Jx16</v>
          </cell>
          <cell r="E392">
            <v>5</v>
          </cell>
          <cell r="F392">
            <v>120</v>
          </cell>
          <cell r="G392">
            <v>65.1</v>
          </cell>
          <cell r="H392" t="str">
            <v> ET</v>
          </cell>
          <cell r="I392">
            <v>54</v>
          </cell>
          <cell r="J392">
            <v>24</v>
          </cell>
          <cell r="K392">
            <v>11.85</v>
          </cell>
        </row>
        <row r="393">
          <cell r="A393">
            <v>9370</v>
          </cell>
          <cell r="B393" t="str">
            <v>CITROEN/FIAT/LANCIA/PEUGEOT</v>
          </cell>
          <cell r="C393" t="str">
            <v>Ulysse (U60 do dubna 2002)/Scudo/Scudo Kombi/Scudo II Kombi / Evasion/Jumpy Kombi / Zeta / 806/Expert I</v>
          </cell>
          <cell r="D393" t="str">
            <v>6½Jx15</v>
          </cell>
          <cell r="E393">
            <v>5</v>
          </cell>
          <cell r="F393">
            <v>98</v>
          </cell>
          <cell r="G393">
            <v>58</v>
          </cell>
          <cell r="H393" t="str">
            <v> ET</v>
          </cell>
          <cell r="I393">
            <v>31</v>
          </cell>
          <cell r="J393">
            <v>40</v>
          </cell>
          <cell r="K393">
            <v>9.7</v>
          </cell>
        </row>
        <row r="394">
          <cell r="A394">
            <v>9375</v>
          </cell>
          <cell r="B394" t="str">
            <v>CITROEN/FIAT/LANCIA/PEUGEOT</v>
          </cell>
          <cell r="C394" t="str">
            <v>Ulysse (V64 - PKW) r.v. 02 / C8 / Phedra / 807</v>
          </cell>
          <cell r="D394" t="str">
            <v>6½Jx15</v>
          </cell>
          <cell r="E394">
            <v>5</v>
          </cell>
          <cell r="F394">
            <v>98</v>
          </cell>
          <cell r="G394">
            <v>58</v>
          </cell>
          <cell r="H394" t="str">
            <v> ET</v>
          </cell>
          <cell r="I394">
            <v>27</v>
          </cell>
          <cell r="J394">
            <v>40</v>
          </cell>
          <cell r="K394">
            <v>8.5</v>
          </cell>
        </row>
        <row r="395">
          <cell r="A395">
            <v>9385</v>
          </cell>
          <cell r="B395" t="str">
            <v>CITROEN/FIAT/PEUGEOT</v>
          </cell>
          <cell r="C395" t="str">
            <v>(U64 LLKW) Expert I Kombi/Expert I (Facelift) / Jumpy II/Jumpy II Kombi/ Scudo II/Scudo II Kombi</v>
          </cell>
          <cell r="D395" t="str">
            <v>6½Jx15</v>
          </cell>
          <cell r="E395">
            <v>5</v>
          </cell>
          <cell r="F395">
            <v>98</v>
          </cell>
          <cell r="G395">
            <v>58</v>
          </cell>
          <cell r="H395" t="str">
            <v> ET</v>
          </cell>
          <cell r="I395">
            <v>31</v>
          </cell>
          <cell r="J395">
            <v>40</v>
          </cell>
          <cell r="K395">
            <v>8.25</v>
          </cell>
        </row>
        <row r="396">
          <cell r="A396">
            <v>9390</v>
          </cell>
          <cell r="B396" t="str">
            <v>CHRYSLER</v>
          </cell>
          <cell r="C396" t="str">
            <v>Voyager (Vollkappe)/Grand Voyager</v>
          </cell>
          <cell r="D396" t="str">
            <v>6½Jx15</v>
          </cell>
          <cell r="E396">
            <v>5</v>
          </cell>
          <cell r="F396">
            <v>114.3</v>
          </cell>
          <cell r="G396">
            <v>71.5</v>
          </cell>
          <cell r="H396" t="str">
            <v> ET</v>
          </cell>
          <cell r="I396">
            <v>40</v>
          </cell>
          <cell r="J396">
            <v>40</v>
          </cell>
          <cell r="K396">
            <v>9.6</v>
          </cell>
        </row>
        <row r="397">
          <cell r="A397">
            <v>9400</v>
          </cell>
          <cell r="B397" t="str">
            <v>BMW</v>
          </cell>
          <cell r="C397" t="str">
            <v>3 - Serie (E46)/Compact (E46/5)</v>
          </cell>
          <cell r="D397" t="str">
            <v>6½Jx15</v>
          </cell>
          <cell r="E397">
            <v>5</v>
          </cell>
          <cell r="F397">
            <v>120</v>
          </cell>
          <cell r="G397">
            <v>72.5</v>
          </cell>
          <cell r="H397" t="str">
            <v> ET</v>
          </cell>
          <cell r="I397">
            <v>42</v>
          </cell>
          <cell r="J397">
            <v>40</v>
          </cell>
          <cell r="K397">
            <v>8.1</v>
          </cell>
        </row>
        <row r="398">
          <cell r="A398">
            <v>9405</v>
          </cell>
          <cell r="B398" t="str">
            <v>MITSUBISHI</v>
          </cell>
          <cell r="C398" t="str">
            <v>Outlander / Pajero Pinin / Lancer 2,0 (JT)</v>
          </cell>
          <cell r="D398" t="str">
            <v>6JJx16</v>
          </cell>
          <cell r="E398">
            <v>5</v>
          </cell>
          <cell r="F398">
            <v>114.3</v>
          </cell>
          <cell r="G398">
            <v>67</v>
          </cell>
          <cell r="H398" t="str">
            <v> ET</v>
          </cell>
          <cell r="I398">
            <v>46</v>
          </cell>
          <cell r="J398">
            <v>25</v>
          </cell>
          <cell r="K398">
            <v>10.3</v>
          </cell>
        </row>
        <row r="399">
          <cell r="A399">
            <v>9407</v>
          </cell>
          <cell r="B399" t="str">
            <v>CITROEN/MITSUBISHI/PEUGEOT</v>
          </cell>
          <cell r="C399" t="str">
            <v>Outlander / C - Crosser / PSA 4007</v>
          </cell>
          <cell r="D399" t="str">
            <v>6½JJx16</v>
          </cell>
          <cell r="E399">
            <v>5</v>
          </cell>
          <cell r="F399">
            <v>114.3</v>
          </cell>
          <cell r="G399">
            <v>67</v>
          </cell>
          <cell r="H399" t="str">
            <v>ET</v>
          </cell>
          <cell r="I399">
            <v>38</v>
          </cell>
          <cell r="J399">
            <v>30</v>
          </cell>
          <cell r="K399">
            <v>10.18</v>
          </cell>
        </row>
        <row r="400">
          <cell r="A400">
            <v>9415</v>
          </cell>
          <cell r="B400" t="str">
            <v>RENAULT</v>
          </cell>
          <cell r="C400" t="str">
            <v>Espace model 02 pouze 2L u. 1.9D/Grand Espace</v>
          </cell>
          <cell r="D400" t="str">
            <v>6½Jx16</v>
          </cell>
          <cell r="E400">
            <v>5</v>
          </cell>
          <cell r="F400">
            <v>108</v>
          </cell>
          <cell r="G400">
            <v>60</v>
          </cell>
          <cell r="H400" t="str">
            <v> ET</v>
          </cell>
          <cell r="I400">
            <v>50</v>
          </cell>
          <cell r="J400">
            <v>30</v>
          </cell>
          <cell r="K400">
            <v>8.66</v>
          </cell>
        </row>
        <row r="401">
          <cell r="A401">
            <v>9420</v>
          </cell>
          <cell r="B401" t="str">
            <v>MAZDA</v>
          </cell>
          <cell r="C401" t="str">
            <v>323/626/Premacy/MPV (r.v. 00)</v>
          </cell>
          <cell r="D401" t="str">
            <v>6JJx15</v>
          </cell>
          <cell r="E401">
            <v>5</v>
          </cell>
          <cell r="F401">
            <v>114.3</v>
          </cell>
          <cell r="G401">
            <v>67</v>
          </cell>
          <cell r="H401" t="str">
            <v> ET</v>
          </cell>
          <cell r="I401">
            <v>50</v>
          </cell>
          <cell r="J401">
            <v>40</v>
          </cell>
          <cell r="K401">
            <v>9.4</v>
          </cell>
        </row>
        <row r="402">
          <cell r="A402">
            <v>9425</v>
          </cell>
          <cell r="B402" t="str">
            <v>MAZDA</v>
          </cell>
          <cell r="C402" t="str">
            <v>MPV  model 02 ne diesel</v>
          </cell>
          <cell r="D402" t="str">
            <v>6JJx15</v>
          </cell>
          <cell r="E402">
            <v>5</v>
          </cell>
          <cell r="F402">
            <v>114.3</v>
          </cell>
          <cell r="G402">
            <v>67</v>
          </cell>
          <cell r="H402" t="str">
            <v> ET</v>
          </cell>
          <cell r="I402">
            <v>50</v>
          </cell>
          <cell r="J402">
            <v>40</v>
          </cell>
          <cell r="K402">
            <v>8.7</v>
          </cell>
        </row>
        <row r="403">
          <cell r="A403">
            <v>9430</v>
          </cell>
          <cell r="B403" t="str">
            <v>RENAULT</v>
          </cell>
          <cell r="C403" t="str">
            <v>Laguna facelift/Laguna Grandtour</v>
          </cell>
          <cell r="D403" t="str">
            <v>6½Jx15</v>
          </cell>
          <cell r="E403">
            <v>4</v>
          </cell>
          <cell r="F403">
            <v>100</v>
          </cell>
          <cell r="G403">
            <v>60</v>
          </cell>
          <cell r="H403" t="str">
            <v> ET</v>
          </cell>
          <cell r="I403">
            <v>50</v>
          </cell>
          <cell r="J403">
            <v>40</v>
          </cell>
          <cell r="K403">
            <v>8.7</v>
          </cell>
        </row>
        <row r="404">
          <cell r="A404">
            <v>9435</v>
          </cell>
          <cell r="B404" t="str">
            <v>RENAULT</v>
          </cell>
          <cell r="C404" t="str">
            <v>Laguna II (r.v. 02)/Grandtour</v>
          </cell>
          <cell r="D404" t="str">
            <v>6½Jx16</v>
          </cell>
          <cell r="E404">
            <v>5</v>
          </cell>
          <cell r="F404">
            <v>108</v>
          </cell>
          <cell r="G404">
            <v>60</v>
          </cell>
          <cell r="H404" t="str">
            <v> ET</v>
          </cell>
          <cell r="I404">
            <v>50</v>
          </cell>
          <cell r="J404">
            <v>30</v>
          </cell>
          <cell r="K404">
            <v>9</v>
          </cell>
        </row>
        <row r="405">
          <cell r="A405">
            <v>9437</v>
          </cell>
          <cell r="B405" t="str">
            <v>FIAT</v>
          </cell>
          <cell r="C405" t="str">
            <v>Croma F/L (od 11-07)</v>
          </cell>
          <cell r="D405" t="str">
            <v>6½Jx16</v>
          </cell>
          <cell r="E405">
            <v>5</v>
          </cell>
          <cell r="F405">
            <v>110</v>
          </cell>
          <cell r="G405">
            <v>65</v>
          </cell>
          <cell r="H405" t="str">
            <v>ET</v>
          </cell>
          <cell r="I405">
            <v>36</v>
          </cell>
          <cell r="J405">
            <v>30</v>
          </cell>
          <cell r="K405">
            <v>8.14</v>
          </cell>
        </row>
        <row r="406">
          <cell r="A406">
            <v>9440</v>
          </cell>
          <cell r="B406" t="str">
            <v>ALFA ROMEO</v>
          </cell>
          <cell r="C406" t="str">
            <v>147/147GT/156/156 Sport Wagon (932)</v>
          </cell>
          <cell r="D406" t="str">
            <v>6½Jx15</v>
          </cell>
          <cell r="E406">
            <v>5</v>
          </cell>
          <cell r="F406">
            <v>98</v>
          </cell>
          <cell r="G406">
            <v>58</v>
          </cell>
          <cell r="H406" t="str">
            <v> ET</v>
          </cell>
          <cell r="I406" t="str">
            <v>41,5</v>
          </cell>
          <cell r="J406">
            <v>40</v>
          </cell>
          <cell r="K406">
            <v>9</v>
          </cell>
        </row>
        <row r="407">
          <cell r="A407">
            <v>9442</v>
          </cell>
          <cell r="B407" t="str">
            <v>ALFA ROMEO</v>
          </cell>
          <cell r="C407" t="str">
            <v>MiTo</v>
          </cell>
          <cell r="D407" t="str">
            <v>7Jx16</v>
          </cell>
          <cell r="E407">
            <v>4</v>
          </cell>
          <cell r="F407">
            <v>98</v>
          </cell>
          <cell r="G407">
            <v>58</v>
          </cell>
          <cell r="H407" t="str">
            <v>ET</v>
          </cell>
          <cell r="I407">
            <v>39</v>
          </cell>
          <cell r="J407">
            <v>24</v>
          </cell>
          <cell r="K407">
            <v>8.7</v>
          </cell>
        </row>
        <row r="408">
          <cell r="A408">
            <v>9455</v>
          </cell>
          <cell r="B408" t="str">
            <v>OPEL/SAAB</v>
          </cell>
          <cell r="C408" t="str">
            <v>9-3/Cabrio / Vectra-C/Vectra-C Caravan/Signum GTS V6</v>
          </cell>
          <cell r="D408" t="str">
            <v>6½Jx16</v>
          </cell>
          <cell r="E408">
            <v>5</v>
          </cell>
          <cell r="F408">
            <v>110</v>
          </cell>
          <cell r="G408">
            <v>65</v>
          </cell>
          <cell r="H408" t="str">
            <v> ET</v>
          </cell>
          <cell r="I408">
            <v>41</v>
          </cell>
          <cell r="J408">
            <v>30</v>
          </cell>
          <cell r="K408">
            <v>8.93</v>
          </cell>
        </row>
        <row r="409">
          <cell r="A409">
            <v>9465</v>
          </cell>
          <cell r="B409" t="str">
            <v>FORD</v>
          </cell>
          <cell r="C409" t="str">
            <v>Transit r.v. 00 - V184 (pohon na zadní nápravu/Zwilling)</v>
          </cell>
          <cell r="D409" t="str">
            <v>5Jx16</v>
          </cell>
          <cell r="E409">
            <v>6</v>
          </cell>
          <cell r="F409">
            <v>180</v>
          </cell>
          <cell r="G409">
            <v>138.8</v>
          </cell>
          <cell r="H409" t="str">
            <v>ET</v>
          </cell>
          <cell r="I409" t="str">
            <v>105,5</v>
          </cell>
          <cell r="J409">
            <v>30</v>
          </cell>
          <cell r="K409">
            <v>11.2</v>
          </cell>
        </row>
        <row r="410">
          <cell r="A410">
            <v>9471</v>
          </cell>
          <cell r="B410" t="str">
            <v>MERCEDES</v>
          </cell>
          <cell r="C410" t="str">
            <v>MB600 (L 609 D)/Sprinter I</v>
          </cell>
          <cell r="D410" t="str">
            <v>6Jx16</v>
          </cell>
          <cell r="E410">
            <v>6</v>
          </cell>
          <cell r="F410">
            <v>205</v>
          </cell>
          <cell r="G410">
            <v>161</v>
          </cell>
          <cell r="H410" t="str">
            <v> HM</v>
          </cell>
          <cell r="I410">
            <v>132</v>
          </cell>
          <cell r="J410">
            <v>30</v>
          </cell>
          <cell r="K410">
            <v>15.9</v>
          </cell>
        </row>
        <row r="411">
          <cell r="A411">
            <v>9485</v>
          </cell>
          <cell r="B411" t="str">
            <v>FIAT</v>
          </cell>
          <cell r="C411" t="str">
            <v>Iveco-Daily S2000</v>
          </cell>
          <cell r="D411" t="str">
            <v>5JKx16</v>
          </cell>
          <cell r="E411">
            <v>6</v>
          </cell>
          <cell r="F411">
            <v>170</v>
          </cell>
          <cell r="G411">
            <v>130</v>
          </cell>
          <cell r="H411" t="str">
            <v> HM</v>
          </cell>
          <cell r="I411">
            <v>115</v>
          </cell>
          <cell r="J411">
            <v>25</v>
          </cell>
          <cell r="K411">
            <v>12.3</v>
          </cell>
        </row>
        <row r="412">
          <cell r="A412">
            <v>9487</v>
          </cell>
          <cell r="B412" t="str">
            <v>MERCEDES/VOLKSWAGEN</v>
          </cell>
          <cell r="C412" t="str">
            <v>Sprinter II / Crafter30/35 (3to, 3.8to)</v>
          </cell>
          <cell r="D412" t="str">
            <v>6½Jx16</v>
          </cell>
          <cell r="E412">
            <v>6</v>
          </cell>
          <cell r="F412">
            <v>130</v>
          </cell>
          <cell r="G412">
            <v>84</v>
          </cell>
          <cell r="H412" t="str">
            <v>ET</v>
          </cell>
          <cell r="I412">
            <v>62</v>
          </cell>
          <cell r="J412">
            <v>30</v>
          </cell>
          <cell r="K412">
            <v>13.52</v>
          </cell>
        </row>
        <row r="413">
          <cell r="A413">
            <v>9490</v>
          </cell>
          <cell r="B413" t="str">
            <v>AUDI/ŠKODA/VOLKSWAGEN</v>
          </cell>
          <cell r="C413" t="str">
            <v>A6 (C5) model 04 ne 6 Zyl./ S4 / Superb / Passat/Variant</v>
          </cell>
          <cell r="D413" t="str">
            <v>6Jx16</v>
          </cell>
          <cell r="E413">
            <v>5</v>
          </cell>
          <cell r="F413">
            <v>112</v>
          </cell>
          <cell r="G413">
            <v>57</v>
          </cell>
          <cell r="H413" t="str">
            <v> ET</v>
          </cell>
          <cell r="I413">
            <v>40</v>
          </cell>
          <cell r="J413">
            <v>30</v>
          </cell>
          <cell r="K413">
            <v>9.7</v>
          </cell>
        </row>
        <row r="414">
          <cell r="A414">
            <v>9495</v>
          </cell>
          <cell r="B414" t="str">
            <v>NISSAN/OPEL/RENAULT</v>
          </cell>
          <cell r="C414" t="str">
            <v>Master (od 08/00)/Master Kombi / Movano / Interstar</v>
          </cell>
          <cell r="D414" t="str">
            <v>6Jx16</v>
          </cell>
          <cell r="E414">
            <v>5</v>
          </cell>
          <cell r="F414">
            <v>130</v>
          </cell>
          <cell r="G414">
            <v>89</v>
          </cell>
          <cell r="H414" t="str">
            <v> ET</v>
          </cell>
          <cell r="I414">
            <v>66</v>
          </cell>
          <cell r="J414">
            <v>30</v>
          </cell>
          <cell r="K414">
            <v>11.7</v>
          </cell>
        </row>
        <row r="415">
          <cell r="A415">
            <v>9505</v>
          </cell>
          <cell r="B415" t="str">
            <v>NISSAN/OPEL/RENAULT</v>
          </cell>
          <cell r="C415" t="str">
            <v>Trafic r.v. 2001 / Vivaro/Vivaro Life / Primastar</v>
          </cell>
          <cell r="D415" t="str">
            <v>6Jx16</v>
          </cell>
          <cell r="E415">
            <v>5</v>
          </cell>
          <cell r="F415">
            <v>118</v>
          </cell>
          <cell r="G415">
            <v>71</v>
          </cell>
          <cell r="H415" t="str">
            <v> ET</v>
          </cell>
          <cell r="I415">
            <v>50</v>
          </cell>
          <cell r="J415">
            <v>30</v>
          </cell>
          <cell r="K415">
            <v>10.6</v>
          </cell>
        </row>
        <row r="416">
          <cell r="A416">
            <v>9507</v>
          </cell>
          <cell r="B416" t="str">
            <v>OPEL</v>
          </cell>
          <cell r="C416" t="str">
            <v>Corsa D (09/2006)</v>
          </cell>
          <cell r="D416" t="str">
            <v>6Jx16</v>
          </cell>
          <cell r="E416">
            <v>4</v>
          </cell>
          <cell r="F416">
            <v>100</v>
          </cell>
          <cell r="G416">
            <v>56.5</v>
          </cell>
          <cell r="H416" t="str">
            <v>ET</v>
          </cell>
          <cell r="I416">
            <v>40</v>
          </cell>
          <cell r="J416">
            <v>30</v>
          </cell>
          <cell r="K416">
            <v>7.78</v>
          </cell>
        </row>
        <row r="417">
          <cell r="A417">
            <v>9515</v>
          </cell>
          <cell r="B417" t="str">
            <v>FIAT/OPEL</v>
          </cell>
          <cell r="C417" t="str">
            <v>Vectra-C / Croma</v>
          </cell>
          <cell r="D417" t="str">
            <v>6½Jx16</v>
          </cell>
          <cell r="E417">
            <v>5</v>
          </cell>
          <cell r="F417">
            <v>110</v>
          </cell>
          <cell r="G417">
            <v>65</v>
          </cell>
          <cell r="H417" t="str">
            <v> ET</v>
          </cell>
          <cell r="I417">
            <v>41</v>
          </cell>
          <cell r="J417">
            <v>30</v>
          </cell>
          <cell r="K417">
            <v>8.66</v>
          </cell>
        </row>
        <row r="418">
          <cell r="A418">
            <v>9520</v>
          </cell>
          <cell r="B418" t="str">
            <v>HYUNDAI</v>
          </cell>
          <cell r="C418" t="str">
            <v>Trajet (Minivan) + Santa Fe 2,4 (pouze 2-WD)</v>
          </cell>
          <cell r="D418" t="str">
            <v>6Jx15</v>
          </cell>
          <cell r="E418">
            <v>5</v>
          </cell>
          <cell r="F418">
            <v>114.3</v>
          </cell>
          <cell r="G418">
            <v>67</v>
          </cell>
          <cell r="H418" t="str">
            <v> ET</v>
          </cell>
          <cell r="I418">
            <v>46</v>
          </cell>
          <cell r="J418">
            <v>40</v>
          </cell>
          <cell r="K418">
            <v>9.3</v>
          </cell>
        </row>
        <row r="419">
          <cell r="A419">
            <v>9525</v>
          </cell>
          <cell r="B419" t="str">
            <v>HYUNDAI</v>
          </cell>
          <cell r="C419" t="str">
            <v>Coupe (GK)/Tiburon</v>
          </cell>
          <cell r="D419" t="str">
            <v>6Jx15</v>
          </cell>
          <cell r="E419">
            <v>5</v>
          </cell>
          <cell r="F419">
            <v>114.3</v>
          </cell>
          <cell r="G419">
            <v>67</v>
          </cell>
          <cell r="H419" t="str">
            <v> ET</v>
          </cell>
          <cell r="I419">
            <v>46</v>
          </cell>
          <cell r="J419">
            <v>40</v>
          </cell>
          <cell r="K419">
            <v>9</v>
          </cell>
        </row>
        <row r="420">
          <cell r="A420">
            <v>9527</v>
          </cell>
          <cell r="B420" t="str">
            <v>HONDA</v>
          </cell>
          <cell r="C420" t="str">
            <v>Accord (08)</v>
          </cell>
          <cell r="D420" t="str">
            <v>6½Jx16</v>
          </cell>
          <cell r="E420">
            <v>5</v>
          </cell>
          <cell r="F420">
            <v>114.3</v>
          </cell>
          <cell r="G420">
            <v>64</v>
          </cell>
          <cell r="H420" t="str">
            <v>ET</v>
          </cell>
          <cell r="I420">
            <v>50</v>
          </cell>
          <cell r="J420">
            <v>30</v>
          </cell>
          <cell r="K420">
            <v>9.41</v>
          </cell>
        </row>
        <row r="421">
          <cell r="A421">
            <v>9532</v>
          </cell>
          <cell r="B421" t="str">
            <v>MAZDA</v>
          </cell>
          <cell r="C421" t="str">
            <v>Mazda 6</v>
          </cell>
          <cell r="D421" t="str">
            <v>6Jx16</v>
          </cell>
          <cell r="E421">
            <v>5</v>
          </cell>
          <cell r="F421">
            <v>114.3</v>
          </cell>
          <cell r="G421">
            <v>67</v>
          </cell>
          <cell r="H421" t="str">
            <v>ET</v>
          </cell>
          <cell r="I421">
            <v>50</v>
          </cell>
          <cell r="J421">
            <v>30</v>
          </cell>
          <cell r="K421">
            <v>10.5</v>
          </cell>
        </row>
        <row r="422">
          <cell r="A422">
            <v>9535</v>
          </cell>
          <cell r="B422" t="str">
            <v>AUDI/SEAT/ŠKODA/VOLKSWAGEN</v>
          </cell>
          <cell r="C422" t="str">
            <v>A3 - r.v. 2003/ Sportback / Octavia II /  Golf V speciální kolo (kromě GTI, 147 kW)</v>
          </cell>
          <cell r="D422" t="str">
            <v>6Jx16</v>
          </cell>
          <cell r="E422">
            <v>5</v>
          </cell>
          <cell r="F422">
            <v>112</v>
          </cell>
          <cell r="G422">
            <v>57</v>
          </cell>
          <cell r="H422" t="str">
            <v> ET</v>
          </cell>
          <cell r="I422">
            <v>50</v>
          </cell>
          <cell r="J422">
            <v>30</v>
          </cell>
          <cell r="K422">
            <v>8.28</v>
          </cell>
        </row>
        <row r="423">
          <cell r="A423">
            <v>9537</v>
          </cell>
          <cell r="B423" t="str">
            <v>AUDI</v>
          </cell>
          <cell r="C423" t="str">
            <v>A4 (B8) r.v. 2007</v>
          </cell>
          <cell r="D423" t="str">
            <v>7Jx16</v>
          </cell>
          <cell r="E423">
            <v>5</v>
          </cell>
          <cell r="F423">
            <v>112</v>
          </cell>
          <cell r="G423">
            <v>66.5</v>
          </cell>
          <cell r="H423" t="str">
            <v>ET</v>
          </cell>
          <cell r="I423">
            <v>39</v>
          </cell>
          <cell r="J423">
            <v>24</v>
          </cell>
          <cell r="K423">
            <v>10</v>
          </cell>
        </row>
        <row r="424">
          <cell r="A424">
            <v>9540</v>
          </cell>
          <cell r="B424" t="str">
            <v>HYUNDAI/MITSUBISHI</v>
          </cell>
          <cell r="C424" t="str">
            <v>Space Runner/Wagon (r.v. 99) / Sonata (XG)</v>
          </cell>
          <cell r="D424" t="str">
            <v>6JJx15</v>
          </cell>
          <cell r="E424">
            <v>5</v>
          </cell>
          <cell r="F424">
            <v>114.3</v>
          </cell>
          <cell r="G424">
            <v>67</v>
          </cell>
          <cell r="H424" t="str">
            <v> ET</v>
          </cell>
          <cell r="I424">
            <v>46</v>
          </cell>
          <cell r="J424">
            <v>40</v>
          </cell>
          <cell r="K424">
            <v>9.2</v>
          </cell>
        </row>
        <row r="425">
          <cell r="A425">
            <v>9543</v>
          </cell>
          <cell r="B425" t="str">
            <v>OPEL</v>
          </cell>
          <cell r="C425" t="str">
            <v>Corsa D (09/2006)</v>
          </cell>
          <cell r="D425" t="str">
            <v>6Jx16</v>
          </cell>
          <cell r="E425">
            <v>5</v>
          </cell>
          <cell r="F425">
            <v>110</v>
          </cell>
          <cell r="G425">
            <v>65</v>
          </cell>
          <cell r="H425" t="str">
            <v>ET</v>
          </cell>
          <cell r="I425">
            <v>40</v>
          </cell>
          <cell r="J425">
            <v>30</v>
          </cell>
          <cell r="K425">
            <v>8.18</v>
          </cell>
        </row>
        <row r="426">
          <cell r="A426">
            <v>9545</v>
          </cell>
          <cell r="B426" t="str">
            <v>SEAT/VOLKSWAGEN</v>
          </cell>
          <cell r="C426" t="str">
            <v>Polo IV/GTI (PQ24)/Fox / Ibiza/Cordoba (PQ24)- změněná poloha otvoru na ventil</v>
          </cell>
          <cell r="D426" t="str">
            <v>6Jx15</v>
          </cell>
          <cell r="E426">
            <v>5</v>
          </cell>
          <cell r="F426">
            <v>100</v>
          </cell>
          <cell r="G426">
            <v>57</v>
          </cell>
          <cell r="H426" t="str">
            <v> ET</v>
          </cell>
          <cell r="I426">
            <v>43</v>
          </cell>
          <cell r="J426">
            <v>40</v>
          </cell>
          <cell r="K426">
            <v>8</v>
          </cell>
        </row>
        <row r="427">
          <cell r="A427">
            <v>9547</v>
          </cell>
          <cell r="B427" t="str">
            <v>DAIHATSU</v>
          </cell>
          <cell r="C427" t="str">
            <v>Terios</v>
          </cell>
          <cell r="D427" t="str">
            <v>6Jx16</v>
          </cell>
          <cell r="E427">
            <v>5</v>
          </cell>
          <cell r="F427">
            <v>114.3</v>
          </cell>
          <cell r="G427">
            <v>66.5</v>
          </cell>
          <cell r="H427" t="str">
            <v>ET</v>
          </cell>
          <cell r="I427">
            <v>50</v>
          </cell>
          <cell r="J427">
            <v>30</v>
          </cell>
          <cell r="K427">
            <v>8.9</v>
          </cell>
        </row>
        <row r="428">
          <cell r="A428">
            <v>9552</v>
          </cell>
          <cell r="B428" t="str">
            <v>SUBARU</v>
          </cell>
          <cell r="C428" t="str">
            <v>Forester(r.v. 08)</v>
          </cell>
          <cell r="D428" t="str">
            <v>6½JJx16</v>
          </cell>
          <cell r="E428">
            <v>5</v>
          </cell>
          <cell r="F428">
            <v>100</v>
          </cell>
          <cell r="G428">
            <v>56</v>
          </cell>
          <cell r="H428" t="str">
            <v> ET</v>
          </cell>
          <cell r="I428">
            <v>48</v>
          </cell>
          <cell r="J428">
            <v>30</v>
          </cell>
          <cell r="K428">
            <v>9.7</v>
          </cell>
        </row>
        <row r="429">
          <cell r="A429">
            <v>9557</v>
          </cell>
          <cell r="B429" t="str">
            <v>BMW</v>
          </cell>
          <cell r="C429" t="str">
            <v>3 - Serie (E90), 320, 320d; od září 07</v>
          </cell>
          <cell r="D429" t="str">
            <v>7Jx16</v>
          </cell>
          <cell r="E429">
            <v>5</v>
          </cell>
          <cell r="F429">
            <v>120</v>
          </cell>
          <cell r="G429">
            <v>72.5</v>
          </cell>
          <cell r="H429" t="str">
            <v> ET</v>
          </cell>
          <cell r="I429">
            <v>31</v>
          </cell>
          <cell r="J429">
            <v>24</v>
          </cell>
          <cell r="K429">
            <v>8.3</v>
          </cell>
        </row>
        <row r="430">
          <cell r="A430">
            <v>9560</v>
          </cell>
          <cell r="B430" t="str">
            <v>VOLVO</v>
          </cell>
          <cell r="C430" t="str">
            <v>850/S80 (od 9/98)/S70/V70/S60/S90/V90</v>
          </cell>
          <cell r="D430" t="str">
            <v>6½Jx15</v>
          </cell>
          <cell r="E430">
            <v>5</v>
          </cell>
          <cell r="F430">
            <v>108</v>
          </cell>
          <cell r="G430">
            <v>65</v>
          </cell>
          <cell r="H430" t="str">
            <v> ET</v>
          </cell>
          <cell r="I430">
            <v>43</v>
          </cell>
          <cell r="J430">
            <v>40</v>
          </cell>
          <cell r="K430">
            <v>8.7</v>
          </cell>
        </row>
        <row r="431">
          <cell r="A431">
            <v>9563</v>
          </cell>
          <cell r="B431" t="str">
            <v>RENAULT</v>
          </cell>
          <cell r="C431" t="str">
            <v>Megane III (11.08-)</v>
          </cell>
          <cell r="D431" t="str">
            <v>6½Jx16</v>
          </cell>
          <cell r="E431">
            <v>5</v>
          </cell>
          <cell r="F431">
            <v>114.3</v>
          </cell>
          <cell r="G431">
            <v>67</v>
          </cell>
          <cell r="H431" t="str">
            <v>ET</v>
          </cell>
          <cell r="I431">
            <v>47</v>
          </cell>
          <cell r="J431">
            <v>30</v>
          </cell>
          <cell r="K431">
            <v>7.07</v>
          </cell>
        </row>
        <row r="432">
          <cell r="A432">
            <v>9565</v>
          </cell>
          <cell r="B432" t="str">
            <v>SUBARU</v>
          </cell>
          <cell r="C432" t="str">
            <v>Impreza/Impreza (r.v. 07)/Legacy V6 (r.v. 01)/Legacy 2,5/3,0 (r.v. 03)</v>
          </cell>
          <cell r="D432" t="str">
            <v>6½JJx16</v>
          </cell>
          <cell r="E432">
            <v>5</v>
          </cell>
          <cell r="F432">
            <v>100</v>
          </cell>
          <cell r="G432">
            <v>56</v>
          </cell>
          <cell r="H432" t="str">
            <v> ET</v>
          </cell>
          <cell r="I432">
            <v>55</v>
          </cell>
          <cell r="J432">
            <v>30</v>
          </cell>
          <cell r="K432">
            <v>9.67</v>
          </cell>
        </row>
        <row r="433">
          <cell r="A433">
            <v>9577</v>
          </cell>
          <cell r="B433" t="str">
            <v>BMW</v>
          </cell>
          <cell r="C433" t="str">
            <v>1 - Serie Cabrio/Coupe</v>
          </cell>
          <cell r="D433" t="str">
            <v>7Jx16</v>
          </cell>
          <cell r="E433">
            <v>5</v>
          </cell>
          <cell r="F433">
            <v>120</v>
          </cell>
          <cell r="G433">
            <v>72.5</v>
          </cell>
          <cell r="H433" t="str">
            <v>ET</v>
          </cell>
          <cell r="I433">
            <v>44</v>
          </cell>
          <cell r="J433">
            <v>24</v>
          </cell>
          <cell r="K433">
            <v>7.4</v>
          </cell>
        </row>
        <row r="434">
          <cell r="A434">
            <v>9580</v>
          </cell>
          <cell r="B434" t="str">
            <v>CHRYSLER</v>
          </cell>
          <cell r="C434" t="str">
            <v>Voyager (Vollkappe) / 300M </v>
          </cell>
          <cell r="D434" t="str">
            <v>6½Jx16</v>
          </cell>
          <cell r="E434">
            <v>5</v>
          </cell>
          <cell r="F434">
            <v>114.3</v>
          </cell>
          <cell r="G434">
            <v>71.5</v>
          </cell>
          <cell r="H434" t="str">
            <v> ET</v>
          </cell>
          <cell r="I434">
            <v>40</v>
          </cell>
          <cell r="J434">
            <v>25</v>
          </cell>
          <cell r="K434">
            <v>10.1</v>
          </cell>
        </row>
        <row r="435">
          <cell r="A435">
            <v>9583</v>
          </cell>
          <cell r="B435" t="str">
            <v>RENAULT</v>
          </cell>
          <cell r="C435" t="str">
            <v>Laguna III (r.v. 07)</v>
          </cell>
          <cell r="D435" t="str">
            <v>7Jx16</v>
          </cell>
          <cell r="E435">
            <v>5</v>
          </cell>
          <cell r="F435">
            <v>114.3</v>
          </cell>
          <cell r="G435">
            <v>66</v>
          </cell>
          <cell r="H435" t="str">
            <v>ET</v>
          </cell>
          <cell r="I435">
            <v>47</v>
          </cell>
          <cell r="J435">
            <v>24</v>
          </cell>
          <cell r="K435">
            <v>7.95</v>
          </cell>
        </row>
        <row r="436">
          <cell r="A436">
            <v>9590</v>
          </cell>
          <cell r="B436" t="str">
            <v>AUDI</v>
          </cell>
          <cell r="C436" t="str">
            <v>S3 / TT-Coupe/Roadster (TT ne model 04)</v>
          </cell>
          <cell r="D436" t="str">
            <v>6Jx16</v>
          </cell>
          <cell r="E436">
            <v>5</v>
          </cell>
          <cell r="F436">
            <v>100</v>
          </cell>
          <cell r="G436">
            <v>57</v>
          </cell>
          <cell r="H436" t="str">
            <v> ET</v>
          </cell>
          <cell r="I436">
            <v>31</v>
          </cell>
          <cell r="J436">
            <v>30</v>
          </cell>
          <cell r="K436">
            <v>9.15</v>
          </cell>
        </row>
        <row r="437">
          <cell r="A437">
            <v>9597</v>
          </cell>
          <cell r="B437" t="str">
            <v>FORD</v>
          </cell>
          <cell r="C437" t="str">
            <v>Transit r.v. 00 - V184 (Heckantrieb/Einzelb.)/Transit Tourneo/EurolineNugget</v>
          </cell>
          <cell r="D437" t="str">
            <v>5½Jx16</v>
          </cell>
          <cell r="E437">
            <v>5</v>
          </cell>
          <cell r="F437">
            <v>160</v>
          </cell>
          <cell r="G437">
            <v>65</v>
          </cell>
          <cell r="H437" t="str">
            <v> ET</v>
          </cell>
          <cell r="I437">
            <v>56</v>
          </cell>
          <cell r="J437">
            <v>30</v>
          </cell>
          <cell r="K437">
            <v>14.09</v>
          </cell>
        </row>
        <row r="438">
          <cell r="A438">
            <v>9600</v>
          </cell>
          <cell r="B438" t="str">
            <v>CITROEN/FIAT/PEUGEOT</v>
          </cell>
          <cell r="C438" t="str">
            <v>Ducato Maxi r.v. 94/Ducato/Ducato II / Jumper/Jumper II / Boxer/Boxer 4x4/Boxer II/4x4</v>
          </cell>
          <cell r="D438" t="str">
            <v>6Jx16</v>
          </cell>
          <cell r="E438">
            <v>5</v>
          </cell>
          <cell r="F438">
            <v>130</v>
          </cell>
          <cell r="G438">
            <v>78.1</v>
          </cell>
          <cell r="H438" t="str">
            <v> ET</v>
          </cell>
          <cell r="I438">
            <v>68</v>
          </cell>
          <cell r="J438">
            <v>30</v>
          </cell>
          <cell r="K438">
            <v>14.6</v>
          </cell>
        </row>
        <row r="439">
          <cell r="A439">
            <v>9601</v>
          </cell>
          <cell r="B439" t="str">
            <v>CITROEN/FIAT/PEUGEOT</v>
          </cell>
          <cell r="C439" t="str">
            <v>Ducato r.v. 06 / Jumper II Kombi / Boxer II</v>
          </cell>
          <cell r="D439" t="str">
            <v>6Jx16</v>
          </cell>
          <cell r="E439">
            <v>5</v>
          </cell>
          <cell r="F439">
            <v>130</v>
          </cell>
          <cell r="G439">
            <v>78.1</v>
          </cell>
          <cell r="H439" t="str">
            <v> ET</v>
          </cell>
          <cell r="I439">
            <v>68</v>
          </cell>
          <cell r="J439">
            <v>30</v>
          </cell>
          <cell r="K439">
            <v>14.6</v>
          </cell>
        </row>
        <row r="440">
          <cell r="A440">
            <v>9605</v>
          </cell>
          <cell r="B440" t="str">
            <v>CHRYSLER</v>
          </cell>
          <cell r="C440" t="str">
            <v>Voyager (Vollkappe)/Grand Voyager r.v. 2001</v>
          </cell>
          <cell r="D440" t="str">
            <v>6½Jx16</v>
          </cell>
          <cell r="E440">
            <v>5</v>
          </cell>
          <cell r="F440">
            <v>114.3</v>
          </cell>
          <cell r="G440">
            <v>71.5</v>
          </cell>
          <cell r="H440" t="str">
            <v> ET</v>
          </cell>
          <cell r="I440">
            <v>40</v>
          </cell>
          <cell r="J440">
            <v>30</v>
          </cell>
          <cell r="K440">
            <v>10.4</v>
          </cell>
        </row>
        <row r="441">
          <cell r="A441">
            <v>9610</v>
          </cell>
          <cell r="B441" t="str">
            <v>VOLKSWAGEN</v>
          </cell>
          <cell r="C441" t="str">
            <v>T4/T4 Caravelle/California (r.v. 00/01)</v>
          </cell>
          <cell r="D441" t="str">
            <v>6Jx16</v>
          </cell>
          <cell r="E441">
            <v>5</v>
          </cell>
          <cell r="F441">
            <v>112</v>
          </cell>
          <cell r="G441">
            <v>57</v>
          </cell>
          <cell r="H441" t="str">
            <v> ET</v>
          </cell>
          <cell r="I441">
            <v>53</v>
          </cell>
          <cell r="J441">
            <v>30</v>
          </cell>
          <cell r="K441">
            <v>11.5</v>
          </cell>
        </row>
        <row r="442">
          <cell r="A442">
            <v>9617</v>
          </cell>
          <cell r="B442" t="str">
            <v>HYUNDAI</v>
          </cell>
          <cell r="C442" t="str">
            <v>I-30</v>
          </cell>
          <cell r="D442" t="str">
            <v>6Jx16</v>
          </cell>
          <cell r="E442">
            <v>5</v>
          </cell>
          <cell r="F442">
            <v>114.3</v>
          </cell>
          <cell r="G442">
            <v>67</v>
          </cell>
          <cell r="H442" t="str">
            <v>ET</v>
          </cell>
          <cell r="I442">
            <v>50</v>
          </cell>
          <cell r="J442">
            <v>30</v>
          </cell>
        </row>
        <row r="443">
          <cell r="A443">
            <v>9623</v>
          </cell>
          <cell r="B443" t="str">
            <v>OPEL</v>
          </cell>
          <cell r="C443" t="str">
            <v>Insignia</v>
          </cell>
          <cell r="D443" t="str">
            <v>6½Jx16</v>
          </cell>
          <cell r="E443">
            <v>5</v>
          </cell>
          <cell r="F443">
            <v>120</v>
          </cell>
          <cell r="G443">
            <v>67</v>
          </cell>
          <cell r="H443" t="str">
            <v>ET</v>
          </cell>
          <cell r="I443">
            <v>41</v>
          </cell>
          <cell r="J443">
            <v>30</v>
          </cell>
          <cell r="K443">
            <v>8.41</v>
          </cell>
        </row>
        <row r="444">
          <cell r="A444">
            <v>9625</v>
          </cell>
          <cell r="B444" t="str">
            <v>SUBARU</v>
          </cell>
          <cell r="C444" t="str">
            <v>Forester/Legacy Outback</v>
          </cell>
          <cell r="D444" t="str">
            <v>6½JJx16</v>
          </cell>
          <cell r="E444">
            <v>5</v>
          </cell>
          <cell r="F444">
            <v>100</v>
          </cell>
          <cell r="G444">
            <v>56</v>
          </cell>
          <cell r="H444" t="str">
            <v> ET</v>
          </cell>
          <cell r="I444">
            <v>48</v>
          </cell>
          <cell r="J444">
            <v>30</v>
          </cell>
          <cell r="K444">
            <v>9.7</v>
          </cell>
        </row>
        <row r="445">
          <cell r="A445">
            <v>9630</v>
          </cell>
          <cell r="B445" t="str">
            <v>OPEL</v>
          </cell>
          <cell r="C445" t="str">
            <v>Astra-G/OPC</v>
          </cell>
          <cell r="D445" t="str">
            <v>6Jx16</v>
          </cell>
          <cell r="E445">
            <v>5</v>
          </cell>
          <cell r="F445">
            <v>110</v>
          </cell>
          <cell r="G445">
            <v>65</v>
          </cell>
          <cell r="H445" t="str">
            <v> ET</v>
          </cell>
          <cell r="I445">
            <v>49</v>
          </cell>
          <cell r="J445">
            <v>30</v>
          </cell>
          <cell r="K445">
            <v>8.6</v>
          </cell>
        </row>
        <row r="446">
          <cell r="A446">
            <v>9640</v>
          </cell>
          <cell r="B446" t="str">
            <v>VOLVO</v>
          </cell>
          <cell r="C446" t="str">
            <v>S70/V70/V70-XC/C70Cabrio/Coupe/S90/V90 - r.v. 97</v>
          </cell>
          <cell r="D446" t="str">
            <v>6½Jx16</v>
          </cell>
          <cell r="E446">
            <v>5</v>
          </cell>
          <cell r="F446">
            <v>108</v>
          </cell>
          <cell r="G446">
            <v>65</v>
          </cell>
          <cell r="H446" t="str">
            <v> ET</v>
          </cell>
          <cell r="I446">
            <v>43</v>
          </cell>
          <cell r="J446">
            <v>30</v>
          </cell>
          <cell r="K446">
            <v>9.2</v>
          </cell>
        </row>
        <row r="447">
          <cell r="A447">
            <v>9645</v>
          </cell>
          <cell r="B447" t="str">
            <v>MAZDA</v>
          </cell>
          <cell r="C447" t="str">
            <v>Tribute/MPV model 02 pouze diesel/MX-6/Mazda 5</v>
          </cell>
          <cell r="D447" t="str">
            <v>6½Jx16</v>
          </cell>
          <cell r="E447">
            <v>5</v>
          </cell>
          <cell r="F447">
            <v>114.3</v>
          </cell>
          <cell r="G447">
            <v>67</v>
          </cell>
          <cell r="H447" t="str">
            <v> ET</v>
          </cell>
          <cell r="I447">
            <v>50</v>
          </cell>
          <cell r="J447">
            <v>30</v>
          </cell>
          <cell r="K447">
            <v>10.7</v>
          </cell>
        </row>
        <row r="448">
          <cell r="A448">
            <v>9646</v>
          </cell>
          <cell r="B448" t="str">
            <v>MAZDA</v>
          </cell>
          <cell r="C448" t="str">
            <v>MX-5 neu</v>
          </cell>
          <cell r="D448" t="str">
            <v>6½Jx16</v>
          </cell>
          <cell r="E448">
            <v>5</v>
          </cell>
          <cell r="F448">
            <v>114.3</v>
          </cell>
          <cell r="G448">
            <v>67</v>
          </cell>
          <cell r="H448" t="str">
            <v>ET</v>
          </cell>
          <cell r="I448">
            <v>55</v>
          </cell>
          <cell r="J448">
            <v>30</v>
          </cell>
          <cell r="K448">
            <v>10.5</v>
          </cell>
        </row>
        <row r="449">
          <cell r="A449">
            <v>9655</v>
          </cell>
          <cell r="B449" t="str">
            <v>HYUNDAI</v>
          </cell>
          <cell r="C449" t="str">
            <v>Santa Fe (4-WD)</v>
          </cell>
          <cell r="D449" t="str">
            <v>6½Jx16</v>
          </cell>
          <cell r="E449">
            <v>5</v>
          </cell>
          <cell r="F449">
            <v>114.3</v>
          </cell>
          <cell r="G449">
            <v>67</v>
          </cell>
          <cell r="H449" t="str">
            <v> ET</v>
          </cell>
          <cell r="I449">
            <v>46</v>
          </cell>
          <cell r="J449">
            <v>30</v>
          </cell>
          <cell r="K449">
            <v>10.95</v>
          </cell>
        </row>
        <row r="450">
          <cell r="A450">
            <v>9660</v>
          </cell>
          <cell r="B450" t="str">
            <v>SUZUKI</v>
          </cell>
          <cell r="C450" t="str">
            <v>Vitara II/Grand Vitara</v>
          </cell>
          <cell r="D450" t="str">
            <v>6½Jx16</v>
          </cell>
          <cell r="E450">
            <v>5</v>
          </cell>
          <cell r="F450">
            <v>139.7</v>
          </cell>
          <cell r="G450">
            <v>108.4</v>
          </cell>
          <cell r="H450" t="str">
            <v> ET</v>
          </cell>
          <cell r="I450">
            <v>25</v>
          </cell>
          <cell r="J450">
            <v>30</v>
          </cell>
          <cell r="K450">
            <v>10.4</v>
          </cell>
        </row>
        <row r="451">
          <cell r="A451">
            <v>9675</v>
          </cell>
          <cell r="B451" t="str">
            <v>TOYOTA</v>
          </cell>
          <cell r="C451" t="str">
            <v>RAV 4 (r.v. 01)</v>
          </cell>
          <cell r="D451" t="str">
            <v>6½Jx16</v>
          </cell>
          <cell r="E451">
            <v>5</v>
          </cell>
          <cell r="F451">
            <v>114.3</v>
          </cell>
          <cell r="G451">
            <v>60</v>
          </cell>
          <cell r="H451" t="str">
            <v> ET</v>
          </cell>
          <cell r="I451">
            <v>45</v>
          </cell>
          <cell r="J451">
            <v>30</v>
          </cell>
          <cell r="K451">
            <v>9.9</v>
          </cell>
        </row>
        <row r="452">
          <cell r="A452">
            <v>9680</v>
          </cell>
          <cell r="B452" t="str">
            <v>AUDI/SEAT/ŠKODA/VOLKSWAGEN</v>
          </cell>
          <cell r="C452" t="str">
            <v>Golf IV  od 9/97/Bora/New Beetle / AUDI A3 / Ibiza/Cordoba</v>
          </cell>
          <cell r="D452" t="str">
            <v>6½Jx16</v>
          </cell>
          <cell r="E452">
            <v>5</v>
          </cell>
          <cell r="F452">
            <v>100</v>
          </cell>
          <cell r="G452">
            <v>57</v>
          </cell>
          <cell r="H452" t="str">
            <v> ET</v>
          </cell>
          <cell r="I452">
            <v>42</v>
          </cell>
          <cell r="J452">
            <v>30</v>
          </cell>
          <cell r="K452">
            <v>9.4</v>
          </cell>
        </row>
        <row r="453">
          <cell r="A453">
            <v>9685</v>
          </cell>
          <cell r="B453" t="str">
            <v>VOLKSWAGEN</v>
          </cell>
          <cell r="C453" t="str">
            <v>T5 Multivan (také LUV)/California/T5 Transporter</v>
          </cell>
          <cell r="D453" t="str">
            <v>6½Jx16</v>
          </cell>
          <cell r="E453">
            <v>5</v>
          </cell>
          <cell r="F453">
            <v>120</v>
          </cell>
          <cell r="G453">
            <v>65.1</v>
          </cell>
          <cell r="H453" t="str">
            <v> ET</v>
          </cell>
          <cell r="I453">
            <v>51</v>
          </cell>
          <cell r="J453">
            <v>30</v>
          </cell>
          <cell r="K453">
            <v>11.2</v>
          </cell>
        </row>
        <row r="454">
          <cell r="A454">
            <v>9690</v>
          </cell>
          <cell r="B454" t="str">
            <v>BMW</v>
          </cell>
          <cell r="C454" t="str">
            <v>3 - Serie (E36)/Touring (E36/3)/Compact (E36/5)/Serie (E46)/4x4(E46)/Compact(E46/5)/Z3 Roadster/Coupe</v>
          </cell>
          <cell r="D454" t="str">
            <v>7Jx16</v>
          </cell>
          <cell r="E454">
            <v>5</v>
          </cell>
          <cell r="F454">
            <v>120</v>
          </cell>
          <cell r="G454">
            <v>72.5</v>
          </cell>
          <cell r="H454" t="str">
            <v> ET</v>
          </cell>
          <cell r="I454">
            <v>47</v>
          </cell>
          <cell r="J454">
            <v>24</v>
          </cell>
          <cell r="K454">
            <v>9.8</v>
          </cell>
        </row>
        <row r="455">
          <cell r="A455">
            <v>9695</v>
          </cell>
          <cell r="B455" t="str">
            <v>PEUGEOT</v>
          </cell>
          <cell r="C455" t="str">
            <v>307/SW/Break/307CC</v>
          </cell>
          <cell r="D455" t="str">
            <v>6½Jx16</v>
          </cell>
          <cell r="E455">
            <v>4</v>
          </cell>
          <cell r="F455">
            <v>108</v>
          </cell>
          <cell r="G455">
            <v>65</v>
          </cell>
          <cell r="H455" t="str">
            <v> ET</v>
          </cell>
          <cell r="I455">
            <v>31</v>
          </cell>
          <cell r="J455">
            <v>30</v>
          </cell>
          <cell r="K455">
            <v>7.7</v>
          </cell>
        </row>
        <row r="456">
          <cell r="A456">
            <v>9697</v>
          </cell>
          <cell r="B456" t="str">
            <v>PEUGEOT</v>
          </cell>
          <cell r="C456" t="str">
            <v>407/Break/407 Coupe</v>
          </cell>
          <cell r="D456" t="str">
            <v>7Jx17</v>
          </cell>
          <cell r="E456">
            <v>5</v>
          </cell>
          <cell r="F456">
            <v>108</v>
          </cell>
          <cell r="G456">
            <v>65</v>
          </cell>
          <cell r="H456" t="str">
            <v> ET</v>
          </cell>
          <cell r="I456">
            <v>48</v>
          </cell>
          <cell r="J456">
            <v>20</v>
          </cell>
          <cell r="K456">
            <v>9.5</v>
          </cell>
        </row>
        <row r="457">
          <cell r="A457">
            <v>9702</v>
          </cell>
          <cell r="B457" t="str">
            <v>VOLKSWAGEN</v>
          </cell>
          <cell r="C457" t="str">
            <v>Caddy/Caddy Maxi/Caddy Life (r.v. 07/08)</v>
          </cell>
          <cell r="D457" t="str">
            <v>6Jx16</v>
          </cell>
          <cell r="E457">
            <v>5</v>
          </cell>
          <cell r="F457">
            <v>112</v>
          </cell>
          <cell r="G457">
            <v>54</v>
          </cell>
          <cell r="H457" t="str">
            <v> ET</v>
          </cell>
          <cell r="I457">
            <v>50</v>
          </cell>
          <cell r="J457">
            <v>30</v>
          </cell>
          <cell r="K457">
            <v>8.28</v>
          </cell>
        </row>
        <row r="458">
          <cell r="A458">
            <v>9707</v>
          </cell>
          <cell r="B458" t="str">
            <v>AUDI</v>
          </cell>
          <cell r="C458" t="str">
            <v>A4 (B8) r.v. 2007</v>
          </cell>
          <cell r="D458" t="str">
            <v>7½Jx16</v>
          </cell>
          <cell r="E458">
            <v>5</v>
          </cell>
          <cell r="F458">
            <v>112</v>
          </cell>
          <cell r="G458">
            <v>66.5</v>
          </cell>
          <cell r="H458" t="str">
            <v>ET</v>
          </cell>
          <cell r="I458">
            <v>45</v>
          </cell>
          <cell r="J458">
            <v>24</v>
          </cell>
          <cell r="K458">
            <v>9.39</v>
          </cell>
        </row>
        <row r="459">
          <cell r="A459">
            <v>9735</v>
          </cell>
          <cell r="B459" t="str">
            <v>NISSAN</v>
          </cell>
          <cell r="C459" t="str">
            <v>Primera Traveller r.v. 02</v>
          </cell>
          <cell r="D459" t="str">
            <v>6½JJx16</v>
          </cell>
          <cell r="E459">
            <v>5</v>
          </cell>
          <cell r="F459">
            <v>114.3</v>
          </cell>
          <cell r="G459">
            <v>66</v>
          </cell>
          <cell r="H459" t="str">
            <v> ET</v>
          </cell>
          <cell r="I459">
            <v>40</v>
          </cell>
          <cell r="J459">
            <v>30</v>
          </cell>
          <cell r="K459">
            <v>10</v>
          </cell>
        </row>
        <row r="460">
          <cell r="A460">
            <v>9755</v>
          </cell>
          <cell r="B460" t="str">
            <v>OPEL</v>
          </cell>
          <cell r="C460" t="str">
            <v>Zafira-A/OPC</v>
          </cell>
          <cell r="D460" t="str">
            <v>6Jx16</v>
          </cell>
          <cell r="E460">
            <v>5</v>
          </cell>
          <cell r="F460">
            <v>110</v>
          </cell>
          <cell r="G460">
            <v>65</v>
          </cell>
          <cell r="H460" t="str">
            <v> ET</v>
          </cell>
          <cell r="I460">
            <v>39</v>
          </cell>
          <cell r="J460">
            <v>30</v>
          </cell>
          <cell r="K460">
            <v>8.6</v>
          </cell>
        </row>
        <row r="461">
          <cell r="A461">
            <v>9783</v>
          </cell>
          <cell r="B461" t="str">
            <v>PEUGEOT</v>
          </cell>
          <cell r="C461">
            <v>308</v>
          </cell>
          <cell r="D461" t="str">
            <v>7Jx16</v>
          </cell>
          <cell r="E461">
            <v>4</v>
          </cell>
          <cell r="F461">
            <v>108</v>
          </cell>
          <cell r="G461">
            <v>65</v>
          </cell>
          <cell r="H461" t="str">
            <v>ET</v>
          </cell>
          <cell r="I461">
            <v>32</v>
          </cell>
          <cell r="J461">
            <v>24</v>
          </cell>
          <cell r="K461">
            <v>8.9</v>
          </cell>
        </row>
        <row r="462">
          <cell r="A462">
            <v>9825</v>
          </cell>
          <cell r="B462" t="str">
            <v>MERCEDES</v>
          </cell>
          <cell r="C462" t="str">
            <v>W 210 r.v. 96</v>
          </cell>
          <cell r="D462" t="str">
            <v>7½Jx16</v>
          </cell>
          <cell r="E462">
            <v>5</v>
          </cell>
          <cell r="F462">
            <v>112</v>
          </cell>
          <cell r="G462">
            <v>66.5</v>
          </cell>
          <cell r="H462" t="str">
            <v> ET</v>
          </cell>
          <cell r="I462">
            <v>41</v>
          </cell>
          <cell r="J462">
            <v>24</v>
          </cell>
          <cell r="K462">
            <v>11</v>
          </cell>
        </row>
        <row r="463">
          <cell r="A463">
            <v>9845</v>
          </cell>
          <cell r="B463" t="str">
            <v>FORD/SEAT/VOLKSWAGEN</v>
          </cell>
          <cell r="C463" t="str">
            <v>T4/T4 Caravelle/California (r.v.98-)/Sharan / Galaxy / Alhambra</v>
          </cell>
          <cell r="D463" t="str">
            <v>6Jx16</v>
          </cell>
          <cell r="E463">
            <v>5</v>
          </cell>
          <cell r="F463">
            <v>112</v>
          </cell>
          <cell r="G463">
            <v>57</v>
          </cell>
          <cell r="H463" t="str">
            <v> ET</v>
          </cell>
          <cell r="I463">
            <v>53</v>
          </cell>
          <cell r="J463">
            <v>30</v>
          </cell>
          <cell r="K463">
            <v>11.04</v>
          </cell>
        </row>
        <row r="464">
          <cell r="A464">
            <v>9850</v>
          </cell>
          <cell r="B464" t="str">
            <v>AUDI</v>
          </cell>
          <cell r="C464" t="str">
            <v>A4/A8</v>
          </cell>
          <cell r="D464" t="str">
            <v>7Jx16</v>
          </cell>
          <cell r="E464">
            <v>5</v>
          </cell>
          <cell r="F464">
            <v>112</v>
          </cell>
          <cell r="G464">
            <v>57</v>
          </cell>
          <cell r="H464" t="str">
            <v> ET</v>
          </cell>
          <cell r="I464">
            <v>42</v>
          </cell>
          <cell r="J464">
            <v>24</v>
          </cell>
          <cell r="K464">
            <v>10.3</v>
          </cell>
        </row>
        <row r="465">
          <cell r="A465">
            <v>9865</v>
          </cell>
          <cell r="B465" t="str">
            <v>MERCEDES</v>
          </cell>
          <cell r="C465" t="str">
            <v>W 211 r.v. 02 2,7 TDI, 3,2l / W 211K r.v. 03 </v>
          </cell>
          <cell r="D465" t="str">
            <v>7½Jx16</v>
          </cell>
          <cell r="E465">
            <v>5</v>
          </cell>
          <cell r="F465">
            <v>112</v>
          </cell>
          <cell r="G465">
            <v>66.5</v>
          </cell>
          <cell r="H465" t="str">
            <v> ET</v>
          </cell>
          <cell r="I465">
            <v>42</v>
          </cell>
          <cell r="J465">
            <v>24</v>
          </cell>
          <cell r="K465">
            <v>9.8</v>
          </cell>
        </row>
        <row r="466">
          <cell r="A466">
            <v>9880</v>
          </cell>
          <cell r="B466" t="str">
            <v>SUZUKI</v>
          </cell>
          <cell r="C466" t="str">
            <v>Grand Vitara </v>
          </cell>
          <cell r="D466" t="str">
            <v>7JJx16</v>
          </cell>
          <cell r="E466">
            <v>5</v>
          </cell>
          <cell r="F466">
            <v>139.7</v>
          </cell>
          <cell r="G466">
            <v>108.4</v>
          </cell>
          <cell r="H466" t="str">
            <v> ET</v>
          </cell>
          <cell r="I466">
            <v>5</v>
          </cell>
          <cell r="J466">
            <v>24</v>
          </cell>
          <cell r="K466">
            <v>11.8</v>
          </cell>
        </row>
        <row r="467">
          <cell r="A467">
            <v>9885</v>
          </cell>
          <cell r="B467" t="str">
            <v>AUDI</v>
          </cell>
          <cell r="C467" t="str">
            <v>A4 (B6) / A4(8H) Cabrio / A6(4F) speciální kolo</v>
          </cell>
          <cell r="D467" t="str">
            <v>7Jx16</v>
          </cell>
          <cell r="E467">
            <v>5</v>
          </cell>
          <cell r="F467">
            <v>112</v>
          </cell>
          <cell r="G467">
            <v>57</v>
          </cell>
          <cell r="H467" t="str">
            <v> ET</v>
          </cell>
          <cell r="I467">
            <v>42</v>
          </cell>
          <cell r="J467">
            <v>24</v>
          </cell>
          <cell r="K467">
            <v>9.6</v>
          </cell>
        </row>
        <row r="468">
          <cell r="A468">
            <v>9890</v>
          </cell>
          <cell r="B468" t="str">
            <v>MERCEDES</v>
          </cell>
          <cell r="C468" t="str">
            <v>W 203 r.v. 01</v>
          </cell>
          <cell r="D468" t="str">
            <v>7Jx16</v>
          </cell>
          <cell r="E468">
            <v>5</v>
          </cell>
          <cell r="F468">
            <v>112</v>
          </cell>
          <cell r="G468">
            <v>66.5</v>
          </cell>
          <cell r="H468" t="str">
            <v> ET</v>
          </cell>
          <cell r="I468">
            <v>37</v>
          </cell>
          <cell r="J468">
            <v>24</v>
          </cell>
          <cell r="K468">
            <v>8.25</v>
          </cell>
        </row>
        <row r="469">
          <cell r="A469">
            <v>9892</v>
          </cell>
          <cell r="B469" t="str">
            <v>MERCEDES</v>
          </cell>
          <cell r="C469" t="str">
            <v>W 204 r.v. 07</v>
          </cell>
          <cell r="D469" t="str">
            <v>7Jx16</v>
          </cell>
          <cell r="E469">
            <v>5</v>
          </cell>
          <cell r="F469">
            <v>112</v>
          </cell>
          <cell r="G469">
            <v>66.5</v>
          </cell>
          <cell r="H469" t="str">
            <v>ET</v>
          </cell>
          <cell r="I469">
            <v>43</v>
          </cell>
          <cell r="J469">
            <v>24</v>
          </cell>
          <cell r="K469">
            <v>7.99</v>
          </cell>
        </row>
        <row r="470">
          <cell r="A470">
            <v>9895</v>
          </cell>
          <cell r="B470" t="str">
            <v>MERCEDES</v>
          </cell>
          <cell r="C470" t="str">
            <v>SLK</v>
          </cell>
          <cell r="D470" t="str">
            <v>7Jx16</v>
          </cell>
          <cell r="E470">
            <v>5</v>
          </cell>
          <cell r="F470">
            <v>112</v>
          </cell>
          <cell r="G470">
            <v>66.5</v>
          </cell>
          <cell r="H470" t="str">
            <v> ET</v>
          </cell>
          <cell r="I470">
            <v>37</v>
          </cell>
          <cell r="J470">
            <v>24</v>
          </cell>
          <cell r="K470">
            <v>10.28</v>
          </cell>
        </row>
        <row r="471">
          <cell r="A471">
            <v>9897</v>
          </cell>
          <cell r="B471" t="str">
            <v>MERCEDES</v>
          </cell>
          <cell r="C471" t="str">
            <v>Vito, Viano (NCV2/3,2t)/09.08-</v>
          </cell>
          <cell r="D471" t="str">
            <v>6½Jx16</v>
          </cell>
          <cell r="E471">
            <v>5</v>
          </cell>
          <cell r="F471">
            <v>112</v>
          </cell>
          <cell r="G471">
            <v>66.42</v>
          </cell>
          <cell r="H471" t="str">
            <v>ET</v>
          </cell>
          <cell r="I471">
            <v>60</v>
          </cell>
          <cell r="J471">
            <v>30</v>
          </cell>
          <cell r="K471">
            <v>11.3</v>
          </cell>
        </row>
        <row r="472">
          <cell r="A472">
            <v>9905</v>
          </cell>
          <cell r="B472" t="str">
            <v>MERCEDES</v>
          </cell>
          <cell r="C472" t="str">
            <v>W 211 r.v. 02</v>
          </cell>
          <cell r="D472" t="str">
            <v>7Jx16</v>
          </cell>
          <cell r="E472">
            <v>5</v>
          </cell>
          <cell r="F472">
            <v>112</v>
          </cell>
          <cell r="G472">
            <v>66.5</v>
          </cell>
          <cell r="H472" t="str">
            <v> ET</v>
          </cell>
          <cell r="I472">
            <v>33</v>
          </cell>
          <cell r="J472">
            <v>24</v>
          </cell>
          <cell r="K472">
            <v>8.1</v>
          </cell>
        </row>
        <row r="473">
          <cell r="A473">
            <v>9910</v>
          </cell>
          <cell r="B473" t="str">
            <v>RENAULT</v>
          </cell>
          <cell r="C473" t="str">
            <v>Avantime/Espace  r.v. 2000/Grand Espace</v>
          </cell>
          <cell r="D473" t="str">
            <v>7Jx16</v>
          </cell>
          <cell r="E473">
            <v>5</v>
          </cell>
          <cell r="F473">
            <v>108</v>
          </cell>
          <cell r="G473">
            <v>60</v>
          </cell>
          <cell r="H473" t="str">
            <v> ET</v>
          </cell>
          <cell r="I473">
            <v>42</v>
          </cell>
          <cell r="J473">
            <v>24</v>
          </cell>
          <cell r="K473">
            <v>11</v>
          </cell>
        </row>
        <row r="474">
          <cell r="A474">
            <v>9915</v>
          </cell>
          <cell r="B474" t="str">
            <v>AUDI/SEAT/ŠKODA/VOLKSWAGEN</v>
          </cell>
          <cell r="C474" t="str">
            <v>Golf V / Touran / Altea / Octavia (PQ35)</v>
          </cell>
          <cell r="D474" t="str">
            <v>6½Jx16</v>
          </cell>
          <cell r="E474">
            <v>5</v>
          </cell>
          <cell r="F474">
            <v>112</v>
          </cell>
          <cell r="G474">
            <v>57</v>
          </cell>
          <cell r="H474" t="str">
            <v> ET</v>
          </cell>
          <cell r="I474">
            <v>50</v>
          </cell>
          <cell r="J474">
            <v>30</v>
          </cell>
          <cell r="K474">
            <v>8.36</v>
          </cell>
        </row>
        <row r="475">
          <cell r="A475">
            <v>9922</v>
          </cell>
          <cell r="B475" t="str">
            <v>VOLKSWAGEN</v>
          </cell>
          <cell r="C475" t="str">
            <v>Tiguan (416) SUV</v>
          </cell>
          <cell r="D475" t="str">
            <v>6½Jx16</v>
          </cell>
          <cell r="E475">
            <v>5</v>
          </cell>
          <cell r="F475">
            <v>112</v>
          </cell>
          <cell r="G475">
            <v>57.09</v>
          </cell>
          <cell r="H475" t="str">
            <v> ET</v>
          </cell>
          <cell r="I475">
            <v>33</v>
          </cell>
          <cell r="J475">
            <v>30</v>
          </cell>
          <cell r="K475">
            <v>8.22</v>
          </cell>
        </row>
        <row r="476">
          <cell r="A476">
            <v>9925</v>
          </cell>
          <cell r="B476" t="str">
            <v>ŠKODA/VOLKSWAGEN</v>
          </cell>
          <cell r="C476" t="str">
            <v>Passat r.v. 2001 (B5) / Suberb</v>
          </cell>
          <cell r="D476" t="str">
            <v>7Jx16</v>
          </cell>
          <cell r="E476">
            <v>5</v>
          </cell>
          <cell r="F476">
            <v>112</v>
          </cell>
          <cell r="G476">
            <v>57</v>
          </cell>
          <cell r="H476" t="str">
            <v> ET</v>
          </cell>
          <cell r="I476">
            <v>37</v>
          </cell>
          <cell r="J476">
            <v>24</v>
          </cell>
          <cell r="K476">
            <v>10.5</v>
          </cell>
        </row>
        <row r="477">
          <cell r="A477">
            <v>9930</v>
          </cell>
          <cell r="B477" t="str">
            <v>VOLVO</v>
          </cell>
          <cell r="C477" t="str">
            <v>S80 (od 9/98)/V70/S60</v>
          </cell>
          <cell r="D477" t="str">
            <v>7Jx16</v>
          </cell>
          <cell r="E477">
            <v>5</v>
          </cell>
          <cell r="F477">
            <v>108</v>
          </cell>
          <cell r="G477">
            <v>65</v>
          </cell>
          <cell r="H477" t="str">
            <v> ET</v>
          </cell>
          <cell r="I477">
            <v>49</v>
          </cell>
          <cell r="J477">
            <v>24</v>
          </cell>
          <cell r="K477">
            <v>10</v>
          </cell>
        </row>
        <row r="478">
          <cell r="A478">
            <v>9935</v>
          </cell>
          <cell r="B478" t="str">
            <v>MERCEDES</v>
          </cell>
          <cell r="C478" t="str">
            <v>W220 (S-Klasse)</v>
          </cell>
          <cell r="D478" t="str">
            <v>7½Jx16</v>
          </cell>
          <cell r="E478">
            <v>5</v>
          </cell>
          <cell r="F478">
            <v>112</v>
          </cell>
          <cell r="G478">
            <v>66.5</v>
          </cell>
          <cell r="H478" t="str">
            <v> ET</v>
          </cell>
          <cell r="I478">
            <v>46</v>
          </cell>
          <cell r="J478">
            <v>24</v>
          </cell>
          <cell r="K478">
            <v>9.81</v>
          </cell>
        </row>
        <row r="479">
          <cell r="A479">
            <v>9940</v>
          </cell>
          <cell r="B479" t="str">
            <v>NISSAN</v>
          </cell>
          <cell r="C479" t="str">
            <v>Terrano II (r.v. 2000)</v>
          </cell>
          <cell r="D479" t="str">
            <v>7Jx16</v>
          </cell>
          <cell r="E479">
            <v>6</v>
          </cell>
          <cell r="F479">
            <v>139.7</v>
          </cell>
          <cell r="G479">
            <v>100</v>
          </cell>
          <cell r="H479" t="str">
            <v> ET</v>
          </cell>
          <cell r="I479">
            <v>25</v>
          </cell>
          <cell r="J479">
            <v>24</v>
          </cell>
          <cell r="K479">
            <v>14.6</v>
          </cell>
        </row>
        <row r="480">
          <cell r="A480">
            <v>9945</v>
          </cell>
          <cell r="B480" t="str">
            <v>KIA</v>
          </cell>
          <cell r="C480" t="str">
            <v>Sorento</v>
          </cell>
          <cell r="D480" t="str">
            <v>7Jx16</v>
          </cell>
          <cell r="E480">
            <v>5</v>
          </cell>
          <cell r="F480">
            <v>139.7</v>
          </cell>
          <cell r="G480">
            <v>95.3</v>
          </cell>
          <cell r="H480" t="str">
            <v> ET</v>
          </cell>
          <cell r="I480">
            <v>45</v>
          </cell>
          <cell r="J480">
            <v>24</v>
          </cell>
          <cell r="K480">
            <v>12.6</v>
          </cell>
        </row>
        <row r="481">
          <cell r="A481">
            <v>9950</v>
          </cell>
          <cell r="B481" t="str">
            <v>MITSUBISHI</v>
          </cell>
          <cell r="C481" t="str">
            <v>Pajero Classic/Space Gear-4x4</v>
          </cell>
          <cell r="D481" t="str">
            <v>6JJx15</v>
          </cell>
          <cell r="E481">
            <v>6</v>
          </cell>
          <cell r="F481">
            <v>139.7</v>
          </cell>
          <cell r="G481">
            <v>107.5</v>
          </cell>
          <cell r="H481" t="str">
            <v> ET</v>
          </cell>
          <cell r="I481">
            <v>33</v>
          </cell>
          <cell r="J481">
            <v>40</v>
          </cell>
          <cell r="K481">
            <v>13.3</v>
          </cell>
        </row>
        <row r="482">
          <cell r="A482">
            <v>9955</v>
          </cell>
          <cell r="B482" t="str">
            <v>TOYOTA</v>
          </cell>
          <cell r="C482" t="str">
            <v>Avensis II (r.v. 03)</v>
          </cell>
          <cell r="D482" t="str">
            <v>6½Jx16</v>
          </cell>
          <cell r="E482">
            <v>5</v>
          </cell>
          <cell r="F482">
            <v>100</v>
          </cell>
          <cell r="G482">
            <v>54</v>
          </cell>
          <cell r="H482" t="str">
            <v> ET</v>
          </cell>
          <cell r="I482">
            <v>45</v>
          </cell>
          <cell r="J482">
            <v>30</v>
          </cell>
          <cell r="K482">
            <v>9.38</v>
          </cell>
        </row>
        <row r="483">
          <cell r="A483">
            <v>9960</v>
          </cell>
          <cell r="B483" t="str">
            <v>BMW</v>
          </cell>
          <cell r="C483" t="str">
            <v>3 - Serie (E46)/4x4 (E46)/Compact (E46/5)</v>
          </cell>
          <cell r="D483" t="str">
            <v>7Jx17</v>
          </cell>
          <cell r="E483">
            <v>5</v>
          </cell>
          <cell r="F483">
            <v>120</v>
          </cell>
          <cell r="G483">
            <v>72.5</v>
          </cell>
          <cell r="H483" t="str">
            <v> ET</v>
          </cell>
          <cell r="I483">
            <v>47</v>
          </cell>
          <cell r="J483">
            <v>20</v>
          </cell>
          <cell r="K483">
            <v>9.8</v>
          </cell>
        </row>
        <row r="484">
          <cell r="A484">
            <v>9970</v>
          </cell>
          <cell r="B484" t="str">
            <v>BMW</v>
          </cell>
          <cell r="C484" t="str">
            <v>5 - Serie (E60), 520i,520d,523i,525i</v>
          </cell>
          <cell r="D484" t="str">
            <v>7Jx16</v>
          </cell>
          <cell r="E484">
            <v>5</v>
          </cell>
          <cell r="F484">
            <v>120</v>
          </cell>
          <cell r="G484">
            <v>72.5</v>
          </cell>
          <cell r="H484" t="str">
            <v> ET</v>
          </cell>
          <cell r="I484">
            <v>20</v>
          </cell>
          <cell r="J484">
            <v>24</v>
          </cell>
          <cell r="K484">
            <v>10.3</v>
          </cell>
        </row>
        <row r="485">
          <cell r="A485">
            <v>9975</v>
          </cell>
          <cell r="B485" t="str">
            <v>FORD</v>
          </cell>
          <cell r="C485" t="str">
            <v>Focus II/Focus C-Max/Mondeo (CDW 32) r.v. 2003/ST220</v>
          </cell>
          <cell r="D485" t="str">
            <v>6½Jx16</v>
          </cell>
          <cell r="E485">
            <v>5</v>
          </cell>
          <cell r="F485">
            <v>108</v>
          </cell>
          <cell r="G485">
            <v>63.3</v>
          </cell>
          <cell r="H485" t="str">
            <v> ET</v>
          </cell>
          <cell r="I485" t="str">
            <v>52,5</v>
          </cell>
          <cell r="J485">
            <v>30</v>
          </cell>
          <cell r="K485">
            <v>8.35</v>
          </cell>
        </row>
        <row r="486">
          <cell r="A486">
            <v>9980</v>
          </cell>
          <cell r="B486" t="str">
            <v>MAZDA</v>
          </cell>
          <cell r="C486" t="str">
            <v>Mazda 3</v>
          </cell>
          <cell r="D486" t="str">
            <v>6½Jx16</v>
          </cell>
          <cell r="E486">
            <v>5</v>
          </cell>
          <cell r="F486">
            <v>114.3</v>
          </cell>
          <cell r="G486">
            <v>67</v>
          </cell>
          <cell r="H486" t="str">
            <v> ET</v>
          </cell>
          <cell r="I486" t="str">
            <v>52,5</v>
          </cell>
          <cell r="J486">
            <v>30</v>
          </cell>
          <cell r="K486">
            <v>9.5</v>
          </cell>
        </row>
        <row r="487">
          <cell r="A487">
            <v>9985</v>
          </cell>
          <cell r="B487" t="str">
            <v>RENAULT</v>
          </cell>
          <cell r="C487" t="str">
            <v>Megane II/Megane II Scenic/Grand Scenic</v>
          </cell>
          <cell r="D487" t="str">
            <v>6½Jx16</v>
          </cell>
          <cell r="E487">
            <v>4</v>
          </cell>
          <cell r="F487">
            <v>100</v>
          </cell>
          <cell r="G487">
            <v>60</v>
          </cell>
          <cell r="H487" t="str">
            <v> ET</v>
          </cell>
          <cell r="I487">
            <v>49</v>
          </cell>
          <cell r="J487">
            <v>30</v>
          </cell>
          <cell r="K487">
            <v>8.7</v>
          </cell>
        </row>
        <row r="489">
          <cell r="A489" t="str">
            <v>* platnost cen od 1.2.2009 do odvolání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L499"/>
  <sheetViews>
    <sheetView tabSelected="1" zoomScalePageLayoutView="0" workbookViewId="0" topLeftCell="A1">
      <pane ySplit="1" topLeftCell="A470" activePane="bottomLeft" state="frozen"/>
      <selection pane="topLeft" activeCell="A1" sqref="A1"/>
      <selection pane="bottomLeft" activeCell="A80" sqref="A80"/>
    </sheetView>
  </sheetViews>
  <sheetFormatPr defaultColWidth="9.00390625" defaultRowHeight="12.75" outlineLevelCol="1"/>
  <cols>
    <col min="1" max="1" width="6.8515625" style="2" customWidth="1"/>
    <col min="2" max="2" width="11.7109375" style="4" bestFit="1" customWidth="1" collapsed="1"/>
    <col min="3" max="3" width="43.421875" style="4" customWidth="1"/>
    <col min="4" max="4" width="8.421875" style="1" customWidth="1" outlineLevel="1" collapsed="1"/>
    <col min="5" max="5" width="10.140625" style="3" customWidth="1" outlineLevel="1"/>
    <col min="6" max="6" width="6.28125" style="1" customWidth="1" outlineLevel="1"/>
    <col min="7" max="7" width="4.8515625" style="1" customWidth="1" outlineLevel="1"/>
    <col min="8" max="8" width="3.57421875" style="1" customWidth="1" outlineLevel="1"/>
    <col min="9" max="9" width="4.8515625" style="3" customWidth="1" outlineLevel="1"/>
    <col min="10" max="10" width="9.8515625" style="2" customWidth="1" outlineLevel="1"/>
    <col min="11" max="11" width="9.00390625" style="34" customWidth="1" outlineLevel="1"/>
    <col min="12" max="12" width="13.421875" style="2" customWidth="1"/>
    <col min="13" max="16384" width="9.00390625" style="2" customWidth="1"/>
  </cols>
  <sheetData>
    <row r="1" spans="1:12" s="5" customFormat="1" ht="45">
      <c r="A1" s="19" t="s">
        <v>606</v>
      </c>
      <c r="B1" s="20" t="s">
        <v>596</v>
      </c>
      <c r="C1" s="20" t="s">
        <v>597</v>
      </c>
      <c r="D1" s="21" t="s">
        <v>598</v>
      </c>
      <c r="E1" s="22" t="s">
        <v>599</v>
      </c>
      <c r="F1" s="23" t="s">
        <v>600</v>
      </c>
      <c r="G1" s="22" t="s">
        <v>601</v>
      </c>
      <c r="H1" s="24"/>
      <c r="I1" s="25" t="s">
        <v>540</v>
      </c>
      <c r="J1" s="19" t="s">
        <v>602</v>
      </c>
      <c r="K1" s="32" t="s">
        <v>603</v>
      </c>
      <c r="L1" s="19" t="s">
        <v>604</v>
      </c>
    </row>
    <row r="2" spans="1:12" ht="11.25">
      <c r="A2" s="18" t="s">
        <v>570</v>
      </c>
      <c r="B2" s="26" t="s">
        <v>167</v>
      </c>
      <c r="C2" s="26" t="s">
        <v>131</v>
      </c>
      <c r="D2" s="27" t="s">
        <v>164</v>
      </c>
      <c r="E2" s="28">
        <v>4</v>
      </c>
      <c r="F2" s="10">
        <v>100</v>
      </c>
      <c r="G2" s="11">
        <v>54</v>
      </c>
      <c r="H2" s="11" t="s">
        <v>178</v>
      </c>
      <c r="I2" s="12" t="s">
        <v>133</v>
      </c>
      <c r="J2" s="8">
        <v>63</v>
      </c>
      <c r="K2" s="33">
        <f>VLOOKUP(A2,'[1]Ceník KFZ'!$A:$K,11,FALSE)</f>
        <v>4.8</v>
      </c>
      <c r="L2" s="14">
        <v>1475</v>
      </c>
    </row>
    <row r="3" spans="1:12" ht="11.25">
      <c r="A3" s="13">
        <v>2230</v>
      </c>
      <c r="B3" s="26" t="s">
        <v>309</v>
      </c>
      <c r="C3" s="26" t="s">
        <v>517</v>
      </c>
      <c r="D3" s="27" t="s">
        <v>177</v>
      </c>
      <c r="E3" s="28">
        <v>4</v>
      </c>
      <c r="F3" s="10">
        <v>100</v>
      </c>
      <c r="G3" s="11">
        <v>54</v>
      </c>
      <c r="H3" s="11" t="s">
        <v>178</v>
      </c>
      <c r="I3" s="12" t="s">
        <v>25</v>
      </c>
      <c r="J3" s="8">
        <v>63</v>
      </c>
      <c r="K3" s="33">
        <f>VLOOKUP(A3,'[1]Ceník KFZ'!$A:$K,11,FALSE)</f>
        <v>6</v>
      </c>
      <c r="L3" s="14">
        <v>1420</v>
      </c>
    </row>
    <row r="4" spans="1:12" ht="11.25">
      <c r="A4" s="13">
        <v>2260</v>
      </c>
      <c r="B4" s="26" t="s">
        <v>210</v>
      </c>
      <c r="C4" s="26" t="s">
        <v>351</v>
      </c>
      <c r="D4" s="27" t="s">
        <v>176</v>
      </c>
      <c r="E4" s="28">
        <v>4</v>
      </c>
      <c r="F4" s="10">
        <v>114.3</v>
      </c>
      <c r="G4" s="11">
        <v>67</v>
      </c>
      <c r="H4" s="11" t="s">
        <v>178</v>
      </c>
      <c r="I4" s="12" t="s">
        <v>65</v>
      </c>
      <c r="J4" s="8">
        <v>63</v>
      </c>
      <c r="K4" s="33">
        <f>VLOOKUP(A4,'[1]Ceník KFZ'!$A:$K,11,FALSE)</f>
        <v>6.05</v>
      </c>
      <c r="L4" s="14">
        <v>1330</v>
      </c>
    </row>
    <row r="5" spans="1:12" ht="11.25">
      <c r="A5" s="13">
        <v>2390</v>
      </c>
      <c r="B5" s="26" t="s">
        <v>264</v>
      </c>
      <c r="C5" s="26" t="s">
        <v>140</v>
      </c>
      <c r="D5" s="27" t="s">
        <v>176</v>
      </c>
      <c r="E5" s="28">
        <v>4</v>
      </c>
      <c r="F5" s="10">
        <v>98</v>
      </c>
      <c r="G5" s="11">
        <v>58</v>
      </c>
      <c r="H5" s="11" t="s">
        <v>178</v>
      </c>
      <c r="I5" s="12" t="s">
        <v>141</v>
      </c>
      <c r="J5" s="8">
        <v>63</v>
      </c>
      <c r="K5" s="33">
        <f>VLOOKUP(A5,'[1]Ceník KFZ'!$A:$K,11,FALSE)</f>
        <v>5</v>
      </c>
      <c r="L5" s="14">
        <v>1080</v>
      </c>
    </row>
    <row r="6" spans="1:12" ht="11.25">
      <c r="A6" s="13">
        <v>2420</v>
      </c>
      <c r="B6" s="26" t="s">
        <v>167</v>
      </c>
      <c r="C6" s="26" t="s">
        <v>132</v>
      </c>
      <c r="D6" s="27" t="s">
        <v>498</v>
      </c>
      <c r="E6" s="28">
        <v>4</v>
      </c>
      <c r="F6" s="10">
        <v>100</v>
      </c>
      <c r="G6" s="11">
        <v>54</v>
      </c>
      <c r="H6" s="11" t="s">
        <v>178</v>
      </c>
      <c r="I6" s="12" t="s">
        <v>25</v>
      </c>
      <c r="J6" s="8">
        <v>63</v>
      </c>
      <c r="K6" s="33">
        <f>VLOOKUP(A6,'[1]Ceník KFZ'!$A:$K,11,FALSE)</f>
        <v>6</v>
      </c>
      <c r="L6" s="14">
        <v>1495</v>
      </c>
    </row>
    <row r="7" spans="1:12" ht="11.25">
      <c r="A7" s="13">
        <v>2430</v>
      </c>
      <c r="B7" s="26" t="s">
        <v>167</v>
      </c>
      <c r="C7" s="26" t="s">
        <v>229</v>
      </c>
      <c r="D7" s="27" t="s">
        <v>176</v>
      </c>
      <c r="E7" s="28">
        <v>4</v>
      </c>
      <c r="F7" s="10">
        <v>100</v>
      </c>
      <c r="G7" s="11">
        <v>54</v>
      </c>
      <c r="H7" s="11" t="s">
        <v>178</v>
      </c>
      <c r="I7" s="12" t="s">
        <v>492</v>
      </c>
      <c r="J7" s="8">
        <v>63</v>
      </c>
      <c r="K7" s="33">
        <f>VLOOKUP(A7,'[1]Ceník KFZ'!$A:$K,11,FALSE)</f>
        <v>4.7</v>
      </c>
      <c r="L7" s="14">
        <v>1495</v>
      </c>
    </row>
    <row r="8" spans="1:12" ht="11.25">
      <c r="A8" s="13">
        <v>2440</v>
      </c>
      <c r="B8" s="26" t="s">
        <v>167</v>
      </c>
      <c r="C8" s="26" t="s">
        <v>1</v>
      </c>
      <c r="D8" s="27" t="s">
        <v>498</v>
      </c>
      <c r="E8" s="28">
        <v>4</v>
      </c>
      <c r="F8" s="10">
        <v>100</v>
      </c>
      <c r="G8" s="11">
        <v>54</v>
      </c>
      <c r="H8" s="11" t="s">
        <v>178</v>
      </c>
      <c r="I8" s="12" t="s">
        <v>133</v>
      </c>
      <c r="J8" s="8">
        <v>63</v>
      </c>
      <c r="K8" s="33">
        <f>VLOOKUP(A8,'[1]Ceník KFZ'!$A:$K,11,FALSE)</f>
        <v>6</v>
      </c>
      <c r="L8" s="14">
        <v>1495</v>
      </c>
    </row>
    <row r="9" spans="1:12" ht="11.25">
      <c r="A9" s="13">
        <v>2450</v>
      </c>
      <c r="B9" s="26" t="s">
        <v>264</v>
      </c>
      <c r="C9" s="26" t="s">
        <v>265</v>
      </c>
      <c r="D9" s="27" t="s">
        <v>498</v>
      </c>
      <c r="E9" s="28">
        <v>4</v>
      </c>
      <c r="F9" s="10">
        <v>98</v>
      </c>
      <c r="G9" s="11">
        <v>58</v>
      </c>
      <c r="H9" s="11" t="s">
        <v>178</v>
      </c>
      <c r="I9" s="12" t="s">
        <v>475</v>
      </c>
      <c r="J9" s="8">
        <v>63</v>
      </c>
      <c r="K9" s="33">
        <f>VLOOKUP(A9,'[1]Ceník KFZ'!$A:$K,11,FALSE)</f>
        <v>5.9</v>
      </c>
      <c r="L9" s="14">
        <v>1065</v>
      </c>
    </row>
    <row r="10" spans="1:12" ht="11.25">
      <c r="A10" s="13">
        <v>2490</v>
      </c>
      <c r="B10" s="26" t="s">
        <v>185</v>
      </c>
      <c r="C10" s="26" t="s">
        <v>204</v>
      </c>
      <c r="D10" s="27" t="s">
        <v>176</v>
      </c>
      <c r="E10" s="28">
        <v>4</v>
      </c>
      <c r="F10" s="10">
        <v>100</v>
      </c>
      <c r="G10" s="11">
        <v>54</v>
      </c>
      <c r="H10" s="11" t="s">
        <v>178</v>
      </c>
      <c r="I10" s="12" t="s">
        <v>65</v>
      </c>
      <c r="J10" s="8">
        <v>63</v>
      </c>
      <c r="K10" s="33">
        <f>VLOOKUP(A10,'[1]Ceník KFZ'!$A:$K,11,FALSE)</f>
        <v>5.4</v>
      </c>
      <c r="L10" s="14">
        <v>1355</v>
      </c>
    </row>
    <row r="11" spans="1:12" ht="11.25">
      <c r="A11" s="13">
        <v>2755</v>
      </c>
      <c r="B11" s="26" t="s">
        <v>309</v>
      </c>
      <c r="C11" s="26" t="s">
        <v>432</v>
      </c>
      <c r="D11" s="27" t="s">
        <v>498</v>
      </c>
      <c r="E11" s="28">
        <v>4</v>
      </c>
      <c r="F11" s="10">
        <v>114.3</v>
      </c>
      <c r="G11" s="11">
        <v>60</v>
      </c>
      <c r="H11" s="11" t="s">
        <v>178</v>
      </c>
      <c r="I11" s="12" t="s">
        <v>25</v>
      </c>
      <c r="J11" s="8">
        <v>63</v>
      </c>
      <c r="K11" s="33">
        <f>VLOOKUP(A11,'[1]Ceník KFZ'!$A:$K,11,FALSE)</f>
        <v>6.5</v>
      </c>
      <c r="L11" s="14">
        <v>1360</v>
      </c>
    </row>
    <row r="12" spans="1:12" ht="11.25">
      <c r="A12" s="13">
        <v>2800</v>
      </c>
      <c r="B12" s="26" t="s">
        <v>522</v>
      </c>
      <c r="C12" s="26" t="s">
        <v>200</v>
      </c>
      <c r="D12" s="27" t="s">
        <v>498</v>
      </c>
      <c r="E12" s="28">
        <v>3</v>
      </c>
      <c r="F12" s="10">
        <v>98</v>
      </c>
      <c r="G12" s="11">
        <v>55</v>
      </c>
      <c r="H12" s="11" t="s">
        <v>178</v>
      </c>
      <c r="I12" s="12" t="s">
        <v>106</v>
      </c>
      <c r="J12" s="8">
        <v>63</v>
      </c>
      <c r="K12" s="33">
        <f>VLOOKUP(A12,'[1]Ceník KFZ'!$A:$K,11,FALSE)</f>
        <v>5.4</v>
      </c>
      <c r="L12" s="14">
        <v>1160</v>
      </c>
    </row>
    <row r="13" spans="1:12" ht="11.25">
      <c r="A13" s="13">
        <v>2840</v>
      </c>
      <c r="B13" s="26" t="s">
        <v>64</v>
      </c>
      <c r="C13" s="26" t="s">
        <v>409</v>
      </c>
      <c r="D13" s="27" t="s">
        <v>177</v>
      </c>
      <c r="E13" s="28">
        <v>4</v>
      </c>
      <c r="F13" s="10">
        <v>108</v>
      </c>
      <c r="G13" s="11">
        <v>63.3</v>
      </c>
      <c r="H13" s="11" t="s">
        <v>178</v>
      </c>
      <c r="I13" s="12" t="s">
        <v>376</v>
      </c>
      <c r="J13" s="8">
        <v>63</v>
      </c>
      <c r="K13" s="33">
        <f>VLOOKUP(A13,'[1]Ceník KFZ'!$A:$K,11,FALSE)</f>
        <v>5.5</v>
      </c>
      <c r="L13" s="14">
        <v>1030</v>
      </c>
    </row>
    <row r="14" spans="1:12" ht="11.25">
      <c r="A14" s="13">
        <v>2850</v>
      </c>
      <c r="B14" s="26" t="s">
        <v>64</v>
      </c>
      <c r="C14" s="26" t="s">
        <v>410</v>
      </c>
      <c r="D14" s="27" t="s">
        <v>177</v>
      </c>
      <c r="E14" s="28">
        <v>4</v>
      </c>
      <c r="F14" s="10">
        <v>108</v>
      </c>
      <c r="G14" s="11">
        <v>63.3</v>
      </c>
      <c r="H14" s="11" t="s">
        <v>178</v>
      </c>
      <c r="I14" s="12" t="s">
        <v>473</v>
      </c>
      <c r="J14" s="8">
        <v>63</v>
      </c>
      <c r="K14" s="33">
        <f>VLOOKUP(A14,'[1]Ceník KFZ'!$A:$K,11,FALSE)</f>
        <v>6.8</v>
      </c>
      <c r="L14" s="14">
        <v>1150</v>
      </c>
    </row>
    <row r="15" spans="1:12" ht="11.25">
      <c r="A15" s="13">
        <v>2870</v>
      </c>
      <c r="B15" s="26" t="s">
        <v>264</v>
      </c>
      <c r="C15" s="26" t="s">
        <v>60</v>
      </c>
      <c r="D15" s="27" t="s">
        <v>498</v>
      </c>
      <c r="E15" s="28">
        <v>4</v>
      </c>
      <c r="F15" s="10">
        <v>98</v>
      </c>
      <c r="G15" s="11">
        <v>58</v>
      </c>
      <c r="H15" s="11" t="s">
        <v>178</v>
      </c>
      <c r="I15" s="12" t="s">
        <v>133</v>
      </c>
      <c r="J15" s="8">
        <v>63</v>
      </c>
      <c r="K15" s="33">
        <f>VLOOKUP(A15,'[1]Ceník KFZ'!$A:$K,11,FALSE)</f>
        <v>5.6</v>
      </c>
      <c r="L15" s="14">
        <v>1065</v>
      </c>
    </row>
    <row r="16" spans="1:12" ht="11.25">
      <c r="A16" s="13">
        <v>2910</v>
      </c>
      <c r="B16" s="26" t="s">
        <v>511</v>
      </c>
      <c r="C16" s="26" t="s">
        <v>348</v>
      </c>
      <c r="D16" s="27" t="s">
        <v>177</v>
      </c>
      <c r="E16" s="28">
        <v>4</v>
      </c>
      <c r="F16" s="10">
        <v>114.3</v>
      </c>
      <c r="G16" s="11">
        <v>69.1</v>
      </c>
      <c r="H16" s="11" t="s">
        <v>178</v>
      </c>
      <c r="I16" s="12" t="s">
        <v>25</v>
      </c>
      <c r="J16" s="8">
        <v>63</v>
      </c>
      <c r="K16" s="33">
        <f>VLOOKUP(A16,'[1]Ceník KFZ'!$A:$K,11,FALSE)</f>
        <v>5.5</v>
      </c>
      <c r="L16" s="14">
        <v>1100</v>
      </c>
    </row>
    <row r="17" spans="1:12" ht="11.25">
      <c r="A17" s="13">
        <v>2940</v>
      </c>
      <c r="B17" s="26" t="s">
        <v>264</v>
      </c>
      <c r="C17" s="26" t="s">
        <v>215</v>
      </c>
      <c r="D17" s="27" t="s">
        <v>498</v>
      </c>
      <c r="E17" s="28">
        <v>4</v>
      </c>
      <c r="F17" s="10">
        <v>98</v>
      </c>
      <c r="G17" s="11">
        <v>58</v>
      </c>
      <c r="H17" s="11" t="s">
        <v>178</v>
      </c>
      <c r="I17" s="12" t="s">
        <v>216</v>
      </c>
      <c r="J17" s="8">
        <v>63</v>
      </c>
      <c r="K17" s="33">
        <f>VLOOKUP(A17,'[1]Ceník KFZ'!$A:$K,11,FALSE)</f>
        <v>5.6</v>
      </c>
      <c r="L17" s="14">
        <v>1095</v>
      </c>
    </row>
    <row r="18" spans="1:12" ht="11.25">
      <c r="A18" s="13">
        <v>3070</v>
      </c>
      <c r="B18" s="26" t="s">
        <v>519</v>
      </c>
      <c r="C18" s="26" t="s">
        <v>380</v>
      </c>
      <c r="D18" s="27" t="s">
        <v>177</v>
      </c>
      <c r="E18" s="28">
        <v>4</v>
      </c>
      <c r="F18" s="10">
        <v>100</v>
      </c>
      <c r="G18" s="11">
        <v>54</v>
      </c>
      <c r="H18" s="11" t="s">
        <v>178</v>
      </c>
      <c r="I18" s="12" t="s">
        <v>25</v>
      </c>
      <c r="J18" s="8">
        <v>63</v>
      </c>
      <c r="K18" s="33">
        <f>VLOOKUP(A18,'[1]Ceník KFZ'!$A:$K,11,FALSE)</f>
        <v>6.3</v>
      </c>
      <c r="L18" s="14">
        <v>1385</v>
      </c>
    </row>
    <row r="19" spans="1:12" ht="11.25">
      <c r="A19" s="13">
        <v>3120</v>
      </c>
      <c r="B19" s="26" t="s">
        <v>226</v>
      </c>
      <c r="C19" s="26" t="s">
        <v>142</v>
      </c>
      <c r="D19" s="27" t="s">
        <v>177</v>
      </c>
      <c r="E19" s="28">
        <v>4</v>
      </c>
      <c r="F19" s="10">
        <v>100</v>
      </c>
      <c r="G19" s="11">
        <v>54</v>
      </c>
      <c r="H19" s="11" t="s">
        <v>178</v>
      </c>
      <c r="I19" s="12" t="s">
        <v>25</v>
      </c>
      <c r="J19" s="8">
        <v>63</v>
      </c>
      <c r="K19" s="33">
        <f>VLOOKUP(A19,'[1]Ceník KFZ'!$A:$K,11,FALSE)</f>
        <v>7.2</v>
      </c>
      <c r="L19" s="14">
        <v>1405</v>
      </c>
    </row>
    <row r="20" spans="1:12" ht="11.25">
      <c r="A20" s="13">
        <v>3255</v>
      </c>
      <c r="B20" s="26" t="s">
        <v>39</v>
      </c>
      <c r="C20" s="26" t="s">
        <v>268</v>
      </c>
      <c r="D20" s="27" t="s">
        <v>515</v>
      </c>
      <c r="E20" s="28">
        <v>4</v>
      </c>
      <c r="F20" s="10">
        <v>100</v>
      </c>
      <c r="G20" s="11">
        <v>56.5</v>
      </c>
      <c r="H20" s="11" t="s">
        <v>178</v>
      </c>
      <c r="I20" s="12" t="s">
        <v>513</v>
      </c>
      <c r="J20" s="8">
        <v>54</v>
      </c>
      <c r="K20" s="33">
        <f>VLOOKUP(A20,'[1]Ceník KFZ'!$A:$K,11,FALSE)</f>
        <v>7.1</v>
      </c>
      <c r="L20" s="14">
        <v>1165</v>
      </c>
    </row>
    <row r="21" spans="1:12" ht="11.25">
      <c r="A21" s="13">
        <v>3260</v>
      </c>
      <c r="B21" s="26" t="s">
        <v>39</v>
      </c>
      <c r="C21" s="26" t="s">
        <v>267</v>
      </c>
      <c r="D21" s="27" t="s">
        <v>515</v>
      </c>
      <c r="E21" s="28">
        <v>4</v>
      </c>
      <c r="F21" s="10">
        <v>100</v>
      </c>
      <c r="G21" s="11">
        <v>56.5</v>
      </c>
      <c r="H21" s="11" t="s">
        <v>178</v>
      </c>
      <c r="I21" s="12" t="s">
        <v>513</v>
      </c>
      <c r="J21" s="8">
        <v>54</v>
      </c>
      <c r="K21" s="33">
        <f>VLOOKUP(A21,'[1]Ceník KFZ'!$A:$K,11,FALSE)</f>
        <v>5.5</v>
      </c>
      <c r="L21" s="14">
        <v>990</v>
      </c>
    </row>
    <row r="22" spans="1:12" ht="11.25">
      <c r="A22" s="13">
        <v>3280</v>
      </c>
      <c r="B22" s="26" t="s">
        <v>86</v>
      </c>
      <c r="C22" s="26" t="s">
        <v>9</v>
      </c>
      <c r="D22" s="27" t="s">
        <v>177</v>
      </c>
      <c r="E22" s="28">
        <v>4</v>
      </c>
      <c r="F22" s="10">
        <v>100</v>
      </c>
      <c r="G22" s="11">
        <v>57</v>
      </c>
      <c r="H22" s="11" t="s">
        <v>178</v>
      </c>
      <c r="I22" s="12" t="s">
        <v>239</v>
      </c>
      <c r="J22" s="8">
        <v>63</v>
      </c>
      <c r="K22" s="33">
        <f>VLOOKUP(A22,'[1]Ceník KFZ'!$A:$K,11,FALSE)</f>
        <v>6.2</v>
      </c>
      <c r="L22" s="14">
        <v>1280</v>
      </c>
    </row>
    <row r="23" spans="1:12" ht="11.25">
      <c r="A23" s="13">
        <v>3300</v>
      </c>
      <c r="B23" s="26" t="s">
        <v>226</v>
      </c>
      <c r="C23" s="26" t="s">
        <v>144</v>
      </c>
      <c r="D23" s="27" t="s">
        <v>515</v>
      </c>
      <c r="E23" s="28">
        <v>4</v>
      </c>
      <c r="F23" s="10">
        <v>100</v>
      </c>
      <c r="G23" s="11">
        <v>54</v>
      </c>
      <c r="H23" s="11" t="s">
        <v>178</v>
      </c>
      <c r="I23" s="12" t="s">
        <v>25</v>
      </c>
      <c r="J23" s="8">
        <v>54</v>
      </c>
      <c r="K23" s="33">
        <f>VLOOKUP(A23,'[1]Ceník KFZ'!$A:$K,11,FALSE)</f>
        <v>6.2</v>
      </c>
      <c r="L23" s="14">
        <v>1440</v>
      </c>
    </row>
    <row r="24" spans="1:12" ht="11.25">
      <c r="A24" s="13">
        <v>3320</v>
      </c>
      <c r="B24" s="26" t="s">
        <v>185</v>
      </c>
      <c r="C24" s="26" t="s">
        <v>105</v>
      </c>
      <c r="D24" s="27" t="s">
        <v>515</v>
      </c>
      <c r="E24" s="28">
        <v>4</v>
      </c>
      <c r="F24" s="10">
        <v>100</v>
      </c>
      <c r="G24" s="11">
        <v>56</v>
      </c>
      <c r="H24" s="11" t="s">
        <v>178</v>
      </c>
      <c r="I24" s="12" t="s">
        <v>25</v>
      </c>
      <c r="J24" s="8">
        <v>54</v>
      </c>
      <c r="K24" s="33">
        <f>VLOOKUP(A24,'[1]Ceník KFZ'!$A:$K,11,FALSE)</f>
        <v>7</v>
      </c>
      <c r="L24" s="14">
        <v>1375</v>
      </c>
    </row>
    <row r="25" spans="1:12" ht="11.25">
      <c r="A25" s="13">
        <v>3330</v>
      </c>
      <c r="B25" s="26" t="s">
        <v>31</v>
      </c>
      <c r="C25" s="26" t="s">
        <v>297</v>
      </c>
      <c r="D25" s="27" t="s">
        <v>498</v>
      </c>
      <c r="E25" s="28">
        <v>4</v>
      </c>
      <c r="F25" s="10">
        <v>98</v>
      </c>
      <c r="G25" s="11">
        <v>58.5</v>
      </c>
      <c r="H25" s="11" t="s">
        <v>178</v>
      </c>
      <c r="I25" s="12" t="s">
        <v>25</v>
      </c>
      <c r="J25" s="8">
        <v>63</v>
      </c>
      <c r="K25" s="33">
        <f>VLOOKUP(A25,'[1]Ceník KFZ'!$A:$K,11,FALSE)</f>
        <v>6.4</v>
      </c>
      <c r="L25" s="14">
        <v>720</v>
      </c>
    </row>
    <row r="26" spans="1:12" ht="11.25">
      <c r="A26" s="13">
        <v>3335</v>
      </c>
      <c r="B26" s="26" t="s">
        <v>31</v>
      </c>
      <c r="C26" s="26" t="s">
        <v>298</v>
      </c>
      <c r="D26" s="27" t="s">
        <v>498</v>
      </c>
      <c r="E26" s="28">
        <v>4</v>
      </c>
      <c r="F26" s="10">
        <v>98</v>
      </c>
      <c r="G26" s="11">
        <v>58.5</v>
      </c>
      <c r="H26" s="11" t="s">
        <v>178</v>
      </c>
      <c r="I26" s="12" t="s">
        <v>25</v>
      </c>
      <c r="J26" s="8">
        <v>63</v>
      </c>
      <c r="K26" s="33">
        <f>VLOOKUP(A26,'[1]Ceník KFZ'!$A:$K,11,FALSE)</f>
        <v>5.3</v>
      </c>
      <c r="L26" s="14">
        <v>720</v>
      </c>
    </row>
    <row r="27" spans="1:12" ht="11.25">
      <c r="A27" s="13">
        <v>3345</v>
      </c>
      <c r="B27" s="26" t="s">
        <v>86</v>
      </c>
      <c r="C27" s="26" t="s">
        <v>72</v>
      </c>
      <c r="D27" s="27" t="s">
        <v>177</v>
      </c>
      <c r="E27" s="28">
        <v>4</v>
      </c>
      <c r="F27" s="10">
        <v>100</v>
      </c>
      <c r="G27" s="11">
        <v>57</v>
      </c>
      <c r="H27" s="11" t="s">
        <v>178</v>
      </c>
      <c r="I27" s="12" t="s">
        <v>133</v>
      </c>
      <c r="J27" s="8">
        <v>63</v>
      </c>
      <c r="K27" s="33">
        <f>VLOOKUP(A27,'[1]Ceník KFZ'!$A:$K,11,FALSE)</f>
        <v>5.9</v>
      </c>
      <c r="L27" s="14">
        <v>1010</v>
      </c>
    </row>
    <row r="28" spans="1:12" ht="11.25">
      <c r="A28" s="13">
        <v>3440</v>
      </c>
      <c r="B28" s="26" t="s">
        <v>244</v>
      </c>
      <c r="C28" s="26" t="s">
        <v>437</v>
      </c>
      <c r="D28" s="27" t="s">
        <v>498</v>
      </c>
      <c r="E28" s="28">
        <v>4</v>
      </c>
      <c r="F28" s="10">
        <v>100</v>
      </c>
      <c r="G28" s="11">
        <v>60</v>
      </c>
      <c r="H28" s="11" t="s">
        <v>178</v>
      </c>
      <c r="I28" s="12" t="s">
        <v>412</v>
      </c>
      <c r="J28" s="8">
        <v>63</v>
      </c>
      <c r="K28" s="33">
        <f>VLOOKUP(A28,'[1]Ceník KFZ'!$A:$K,11,FALSE)</f>
        <v>5</v>
      </c>
      <c r="L28" s="14">
        <v>1025</v>
      </c>
    </row>
    <row r="29" spans="1:12" ht="11.25">
      <c r="A29" s="13">
        <v>3450</v>
      </c>
      <c r="B29" s="26" t="s">
        <v>264</v>
      </c>
      <c r="C29" s="26" t="s">
        <v>236</v>
      </c>
      <c r="D29" s="27" t="s">
        <v>500</v>
      </c>
      <c r="E29" s="28">
        <v>4</v>
      </c>
      <c r="F29" s="10">
        <v>98</v>
      </c>
      <c r="G29" s="11">
        <v>58</v>
      </c>
      <c r="H29" s="11" t="s">
        <v>178</v>
      </c>
      <c r="I29" s="12" t="s">
        <v>206</v>
      </c>
      <c r="J29" s="8">
        <v>54</v>
      </c>
      <c r="K29" s="33">
        <f>VLOOKUP(A29,'[1]Ceník KFZ'!$A:$K,11,FALSE)</f>
        <v>8.1</v>
      </c>
      <c r="L29" s="14">
        <v>1080</v>
      </c>
    </row>
    <row r="30" spans="1:12" ht="11.25">
      <c r="A30" s="13">
        <v>3480</v>
      </c>
      <c r="B30" s="26" t="s">
        <v>497</v>
      </c>
      <c r="C30" s="26" t="s">
        <v>325</v>
      </c>
      <c r="D30" s="27" t="s">
        <v>498</v>
      </c>
      <c r="E30" s="28">
        <v>3</v>
      </c>
      <c r="F30" s="10">
        <v>98</v>
      </c>
      <c r="G30" s="11">
        <v>55</v>
      </c>
      <c r="H30" s="11" t="s">
        <v>178</v>
      </c>
      <c r="I30" s="12" t="s">
        <v>326</v>
      </c>
      <c r="J30" s="8">
        <v>63</v>
      </c>
      <c r="K30" s="33">
        <f>VLOOKUP(A30,'[1]Ceník KFZ'!$A:$K,11,FALSE)</f>
        <v>4.9</v>
      </c>
      <c r="L30" s="14">
        <v>1050</v>
      </c>
    </row>
    <row r="31" spans="1:12" ht="11.25">
      <c r="A31" s="13">
        <v>3510</v>
      </c>
      <c r="B31" s="26" t="s">
        <v>31</v>
      </c>
      <c r="C31" s="26" t="s">
        <v>32</v>
      </c>
      <c r="D31" s="27" t="s">
        <v>177</v>
      </c>
      <c r="E31" s="28">
        <v>4</v>
      </c>
      <c r="F31" s="10">
        <v>100</v>
      </c>
      <c r="G31" s="11">
        <v>57</v>
      </c>
      <c r="H31" s="11" t="s">
        <v>178</v>
      </c>
      <c r="I31" s="12" t="s">
        <v>239</v>
      </c>
      <c r="J31" s="8">
        <v>63</v>
      </c>
      <c r="K31" s="33">
        <f>VLOOKUP(A31,'[1]Ceník KFZ'!$A:$K,11,FALSE)</f>
        <v>5.9</v>
      </c>
      <c r="L31" s="14">
        <v>720</v>
      </c>
    </row>
    <row r="32" spans="1:12" ht="11.25">
      <c r="A32" s="13">
        <v>3560</v>
      </c>
      <c r="B32" s="26" t="s">
        <v>31</v>
      </c>
      <c r="C32" s="26" t="s">
        <v>548</v>
      </c>
      <c r="D32" s="27" t="s">
        <v>515</v>
      </c>
      <c r="E32" s="28">
        <v>5</v>
      </c>
      <c r="F32" s="10">
        <v>100</v>
      </c>
      <c r="G32" s="11">
        <v>57</v>
      </c>
      <c r="H32" s="11" t="s">
        <v>178</v>
      </c>
      <c r="I32" s="12" t="s">
        <v>133</v>
      </c>
      <c r="J32" s="8">
        <v>54</v>
      </c>
      <c r="K32" s="33">
        <f>VLOOKUP(A32,'[1]Ceník KFZ'!$A:$K,11,FALSE)</f>
        <v>5.7</v>
      </c>
      <c r="L32" s="14">
        <v>885</v>
      </c>
    </row>
    <row r="33" spans="1:12" ht="11.25">
      <c r="A33" s="13">
        <v>3590</v>
      </c>
      <c r="B33" s="26" t="s">
        <v>202</v>
      </c>
      <c r="C33" s="26" t="s">
        <v>284</v>
      </c>
      <c r="D33" s="27" t="s">
        <v>515</v>
      </c>
      <c r="E33" s="28">
        <v>4</v>
      </c>
      <c r="F33" s="10">
        <v>100</v>
      </c>
      <c r="G33" s="11">
        <v>56</v>
      </c>
      <c r="H33" s="11" t="s">
        <v>178</v>
      </c>
      <c r="I33" s="12" t="s">
        <v>25</v>
      </c>
      <c r="J33" s="8">
        <v>54</v>
      </c>
      <c r="K33" s="33">
        <f>VLOOKUP(A33,'[1]Ceník KFZ'!$A:$K,11,FALSE)</f>
        <v>7.6</v>
      </c>
      <c r="L33" s="14">
        <v>1375</v>
      </c>
    </row>
    <row r="34" spans="1:12" ht="11.25">
      <c r="A34" s="13">
        <v>3610</v>
      </c>
      <c r="B34" s="26" t="s">
        <v>31</v>
      </c>
      <c r="C34" s="26" t="s">
        <v>34</v>
      </c>
      <c r="D34" s="27" t="s">
        <v>177</v>
      </c>
      <c r="E34" s="28">
        <v>4</v>
      </c>
      <c r="F34" s="10">
        <v>100</v>
      </c>
      <c r="G34" s="11">
        <v>57</v>
      </c>
      <c r="H34" s="11" t="s">
        <v>178</v>
      </c>
      <c r="I34" s="12" t="s">
        <v>239</v>
      </c>
      <c r="J34" s="8">
        <v>63</v>
      </c>
      <c r="K34" s="33">
        <f>VLOOKUP(A34,'[1]Ceník KFZ'!$A:$K,11,FALSE)</f>
        <v>6</v>
      </c>
      <c r="L34" s="14">
        <v>720</v>
      </c>
    </row>
    <row r="35" spans="1:12" ht="11.25">
      <c r="A35" s="13">
        <v>3660</v>
      </c>
      <c r="B35" s="26" t="s">
        <v>519</v>
      </c>
      <c r="C35" s="26" t="s">
        <v>381</v>
      </c>
      <c r="D35" s="27" t="s">
        <v>515</v>
      </c>
      <c r="E35" s="28">
        <v>4</v>
      </c>
      <c r="F35" s="10">
        <v>100</v>
      </c>
      <c r="G35" s="11">
        <v>54</v>
      </c>
      <c r="H35" s="11" t="s">
        <v>540</v>
      </c>
      <c r="I35" s="12">
        <v>39</v>
      </c>
      <c r="J35" s="8">
        <v>54</v>
      </c>
      <c r="K35" s="33">
        <f>VLOOKUP(A35,'[1]Ceník KFZ'!$A:$K,11,FALSE)</f>
        <v>6.4</v>
      </c>
      <c r="L35" s="14">
        <v>1390</v>
      </c>
    </row>
    <row r="36" spans="1:12" ht="11.25">
      <c r="A36" s="13">
        <v>3680</v>
      </c>
      <c r="B36" s="26" t="s">
        <v>519</v>
      </c>
      <c r="C36" s="26" t="s">
        <v>383</v>
      </c>
      <c r="D36" s="27" t="s">
        <v>515</v>
      </c>
      <c r="E36" s="28">
        <v>4</v>
      </c>
      <c r="F36" s="10">
        <v>100</v>
      </c>
      <c r="G36" s="11">
        <v>54</v>
      </c>
      <c r="H36" s="11" t="s">
        <v>178</v>
      </c>
      <c r="I36" s="12" t="s">
        <v>477</v>
      </c>
      <c r="J36" s="8">
        <v>54</v>
      </c>
      <c r="K36" s="33">
        <f>VLOOKUP(A36,'[1]Ceník KFZ'!$A:$K,11,FALSE)</f>
        <v>5.8</v>
      </c>
      <c r="L36" s="14">
        <v>1320</v>
      </c>
    </row>
    <row r="37" spans="1:12" ht="11.25">
      <c r="A37" s="13">
        <v>3700</v>
      </c>
      <c r="B37" s="26" t="s">
        <v>31</v>
      </c>
      <c r="C37" s="26" t="s">
        <v>33</v>
      </c>
      <c r="D37" s="27" t="s">
        <v>177</v>
      </c>
      <c r="E37" s="28">
        <v>4</v>
      </c>
      <c r="F37" s="10">
        <v>100</v>
      </c>
      <c r="G37" s="11">
        <v>57</v>
      </c>
      <c r="H37" s="11" t="s">
        <v>178</v>
      </c>
      <c r="I37" s="12" t="s">
        <v>239</v>
      </c>
      <c r="J37" s="8">
        <v>63</v>
      </c>
      <c r="K37" s="33">
        <f>VLOOKUP(A37,'[1]Ceník KFZ'!$A:$K,11,FALSE)</f>
        <v>6</v>
      </c>
      <c r="L37" s="14">
        <v>770</v>
      </c>
    </row>
    <row r="38" spans="1:12" ht="11.25">
      <c r="A38" s="13">
        <v>3770</v>
      </c>
      <c r="B38" s="26" t="s">
        <v>226</v>
      </c>
      <c r="C38" s="26" t="s">
        <v>327</v>
      </c>
      <c r="D38" s="27" t="s">
        <v>515</v>
      </c>
      <c r="E38" s="28">
        <v>4</v>
      </c>
      <c r="F38" s="10">
        <v>100</v>
      </c>
      <c r="G38" s="11">
        <v>54</v>
      </c>
      <c r="H38" s="11" t="s">
        <v>178</v>
      </c>
      <c r="I38" s="12" t="s">
        <v>492</v>
      </c>
      <c r="J38" s="8">
        <v>54</v>
      </c>
      <c r="K38" s="33">
        <f>VLOOKUP(A38,'[1]Ceník KFZ'!$A:$K,11,FALSE)</f>
        <v>8</v>
      </c>
      <c r="L38" s="14">
        <v>1400</v>
      </c>
    </row>
    <row r="39" spans="1:12" ht="11.25">
      <c r="A39" s="13">
        <v>3885</v>
      </c>
      <c r="B39" s="26" t="s">
        <v>64</v>
      </c>
      <c r="C39" s="26" t="s">
        <v>66</v>
      </c>
      <c r="D39" s="27" t="s">
        <v>515</v>
      </c>
      <c r="E39" s="28">
        <v>4</v>
      </c>
      <c r="F39" s="10">
        <v>108</v>
      </c>
      <c r="G39" s="11">
        <v>63.3</v>
      </c>
      <c r="H39" s="11" t="s">
        <v>178</v>
      </c>
      <c r="I39" s="12" t="s">
        <v>473</v>
      </c>
      <c r="J39" s="8">
        <v>54</v>
      </c>
      <c r="K39" s="33">
        <f>VLOOKUP(A39,'[1]Ceník KFZ'!$A:$K,11,FALSE)</f>
        <v>5.9</v>
      </c>
      <c r="L39" s="14">
        <v>1050</v>
      </c>
    </row>
    <row r="40" spans="1:12" ht="11.25">
      <c r="A40" s="13">
        <v>3890</v>
      </c>
      <c r="B40" s="26" t="s">
        <v>64</v>
      </c>
      <c r="C40" s="26" t="s">
        <v>411</v>
      </c>
      <c r="D40" s="27" t="s">
        <v>515</v>
      </c>
      <c r="E40" s="28">
        <v>4</v>
      </c>
      <c r="F40" s="10">
        <v>108</v>
      </c>
      <c r="G40" s="11">
        <v>63.3</v>
      </c>
      <c r="H40" s="11" t="s">
        <v>178</v>
      </c>
      <c r="I40" s="12" t="s">
        <v>412</v>
      </c>
      <c r="J40" s="8">
        <v>54</v>
      </c>
      <c r="K40" s="33">
        <f>VLOOKUP(A40,'[1]Ceník KFZ'!$A:$K,11,FALSE)</f>
        <v>7.1</v>
      </c>
      <c r="L40" s="14">
        <v>1050</v>
      </c>
    </row>
    <row r="41" spans="1:12" ht="11.25">
      <c r="A41" s="13">
        <v>3895</v>
      </c>
      <c r="B41" s="26" t="s">
        <v>64</v>
      </c>
      <c r="C41" s="26" t="s">
        <v>242</v>
      </c>
      <c r="D41" s="27" t="s">
        <v>515</v>
      </c>
      <c r="E41" s="28">
        <v>4</v>
      </c>
      <c r="F41" s="10">
        <v>108</v>
      </c>
      <c r="G41" s="11">
        <v>63.3</v>
      </c>
      <c r="H41" s="11" t="s">
        <v>178</v>
      </c>
      <c r="I41" s="12" t="s">
        <v>241</v>
      </c>
      <c r="J41" s="8">
        <v>54</v>
      </c>
      <c r="K41" s="33">
        <f>VLOOKUP(A41,'[1]Ceník KFZ'!$A:$K,11,FALSE)</f>
        <v>7.1</v>
      </c>
      <c r="L41" s="14">
        <v>1050</v>
      </c>
    </row>
    <row r="42" spans="1:12" ht="11.25">
      <c r="A42" s="13">
        <v>3900</v>
      </c>
      <c r="B42" s="26" t="s">
        <v>158</v>
      </c>
      <c r="C42" s="26" t="s">
        <v>440</v>
      </c>
      <c r="D42" s="27" t="s">
        <v>515</v>
      </c>
      <c r="E42" s="28">
        <v>4</v>
      </c>
      <c r="F42" s="10">
        <v>100</v>
      </c>
      <c r="G42" s="11">
        <v>59</v>
      </c>
      <c r="H42" s="11" t="s">
        <v>178</v>
      </c>
      <c r="I42" s="12" t="s">
        <v>25</v>
      </c>
      <c r="J42" s="8">
        <v>54</v>
      </c>
      <c r="K42" s="33">
        <f>VLOOKUP(A42,'[1]Ceník KFZ'!$A:$K,11,FALSE)</f>
        <v>5.5</v>
      </c>
      <c r="L42" s="14">
        <v>1290</v>
      </c>
    </row>
    <row r="43" spans="1:12" ht="11.25">
      <c r="A43" s="13">
        <v>3910</v>
      </c>
      <c r="B43" s="26" t="s">
        <v>158</v>
      </c>
      <c r="C43" s="26" t="s">
        <v>161</v>
      </c>
      <c r="D43" s="27" t="s">
        <v>515</v>
      </c>
      <c r="E43" s="28">
        <v>4</v>
      </c>
      <c r="F43" s="10">
        <v>100</v>
      </c>
      <c r="G43" s="11">
        <v>59</v>
      </c>
      <c r="H43" s="11" t="s">
        <v>178</v>
      </c>
      <c r="I43" s="12" t="s">
        <v>133</v>
      </c>
      <c r="J43" s="8">
        <v>54</v>
      </c>
      <c r="K43" s="33">
        <f>VLOOKUP(A43,'[1]Ceník KFZ'!$A:$K,11,FALSE)</f>
        <v>6.4</v>
      </c>
      <c r="L43" s="14">
        <v>1435</v>
      </c>
    </row>
    <row r="44" spans="1:12" ht="11.25">
      <c r="A44" s="13">
        <v>3920</v>
      </c>
      <c r="B44" s="26" t="s">
        <v>158</v>
      </c>
      <c r="C44" s="26" t="s">
        <v>276</v>
      </c>
      <c r="D44" s="27" t="s">
        <v>515</v>
      </c>
      <c r="E44" s="28">
        <v>4</v>
      </c>
      <c r="F44" s="10">
        <v>100</v>
      </c>
      <c r="G44" s="11">
        <v>59</v>
      </c>
      <c r="H44" s="11" t="s">
        <v>178</v>
      </c>
      <c r="I44" s="12" t="s">
        <v>492</v>
      </c>
      <c r="J44" s="8">
        <v>54</v>
      </c>
      <c r="K44" s="33">
        <f>VLOOKUP(A44,'[1]Ceník KFZ'!$A:$K,11,FALSE)</f>
        <v>6.4</v>
      </c>
      <c r="L44" s="14">
        <v>1475</v>
      </c>
    </row>
    <row r="45" spans="1:12" ht="11.25">
      <c r="A45" s="13">
        <v>3955</v>
      </c>
      <c r="B45" s="26" t="s">
        <v>86</v>
      </c>
      <c r="C45" s="26" t="s">
        <v>287</v>
      </c>
      <c r="D45" s="27" t="s">
        <v>515</v>
      </c>
      <c r="E45" s="28">
        <v>4</v>
      </c>
      <c r="F45" s="10">
        <v>100</v>
      </c>
      <c r="G45" s="11">
        <v>57</v>
      </c>
      <c r="H45" s="11" t="s">
        <v>178</v>
      </c>
      <c r="I45" s="12" t="s">
        <v>239</v>
      </c>
      <c r="J45" s="8">
        <v>54</v>
      </c>
      <c r="K45" s="33">
        <f>VLOOKUP(A45,'[1]Ceník KFZ'!$A:$K,11,FALSE)</f>
        <v>7.8</v>
      </c>
      <c r="L45" s="14">
        <v>1320</v>
      </c>
    </row>
    <row r="46" spans="1:12" ht="11.25">
      <c r="A46" s="13">
        <v>3975</v>
      </c>
      <c r="B46" s="26" t="s">
        <v>398</v>
      </c>
      <c r="C46" s="26" t="s">
        <v>356</v>
      </c>
      <c r="D46" s="27" t="s">
        <v>515</v>
      </c>
      <c r="E46" s="28">
        <v>4</v>
      </c>
      <c r="F46" s="10">
        <v>114.3</v>
      </c>
      <c r="G46" s="11">
        <v>67</v>
      </c>
      <c r="H46" s="11" t="s">
        <v>178</v>
      </c>
      <c r="I46" s="12" t="s">
        <v>65</v>
      </c>
      <c r="J46" s="8">
        <v>54</v>
      </c>
      <c r="K46" s="33">
        <f>VLOOKUP(A46,'[1]Ceník KFZ'!$A:$K,11,FALSE)</f>
        <v>6.6</v>
      </c>
      <c r="L46" s="14">
        <v>1555</v>
      </c>
    </row>
    <row r="47" spans="1:12" ht="11.25">
      <c r="A47" s="13">
        <v>3995</v>
      </c>
      <c r="B47" s="26" t="s">
        <v>511</v>
      </c>
      <c r="C47" s="26" t="s">
        <v>347</v>
      </c>
      <c r="D47" s="27" t="s">
        <v>515</v>
      </c>
      <c r="E47" s="28">
        <v>4</v>
      </c>
      <c r="F47" s="10">
        <v>100</v>
      </c>
      <c r="G47" s="11">
        <v>56.5</v>
      </c>
      <c r="H47" s="11" t="s">
        <v>178</v>
      </c>
      <c r="I47" s="12" t="s">
        <v>513</v>
      </c>
      <c r="J47" s="8">
        <v>54</v>
      </c>
      <c r="K47" s="33">
        <f>VLOOKUP(A47,'[1]Ceník KFZ'!$A:$K,11,FALSE)</f>
        <v>7.15</v>
      </c>
      <c r="L47" s="14">
        <v>1180</v>
      </c>
    </row>
    <row r="48" spans="1:12" ht="11.25">
      <c r="A48" s="13">
        <v>4000</v>
      </c>
      <c r="B48" s="26" t="s">
        <v>226</v>
      </c>
      <c r="C48" s="26" t="s">
        <v>143</v>
      </c>
      <c r="D48" s="27" t="s">
        <v>515</v>
      </c>
      <c r="E48" s="28">
        <v>4</v>
      </c>
      <c r="F48" s="10">
        <v>100</v>
      </c>
      <c r="G48" s="11">
        <v>54</v>
      </c>
      <c r="H48" s="11" t="s">
        <v>178</v>
      </c>
      <c r="I48" s="12" t="s">
        <v>25</v>
      </c>
      <c r="J48" s="8">
        <v>54</v>
      </c>
      <c r="K48" s="33">
        <f>VLOOKUP(A48,'[1]Ceník KFZ'!$A:$K,11,FALSE)</f>
        <v>6.8</v>
      </c>
      <c r="L48" s="14">
        <v>1440</v>
      </c>
    </row>
    <row r="49" spans="1:12" ht="11.25">
      <c r="A49" s="13">
        <v>4010</v>
      </c>
      <c r="B49" s="26" t="s">
        <v>39</v>
      </c>
      <c r="C49" s="26" t="s">
        <v>269</v>
      </c>
      <c r="D49" s="27" t="s">
        <v>515</v>
      </c>
      <c r="E49" s="28">
        <v>4</v>
      </c>
      <c r="F49" s="10">
        <v>100</v>
      </c>
      <c r="G49" s="11">
        <v>56.5</v>
      </c>
      <c r="H49" s="11" t="s">
        <v>178</v>
      </c>
      <c r="I49" s="12" t="s">
        <v>428</v>
      </c>
      <c r="J49" s="8">
        <v>54</v>
      </c>
      <c r="K49" s="33">
        <f>VLOOKUP(A49,'[1]Ceník KFZ'!$A:$K,11,FALSE)</f>
        <v>5.3</v>
      </c>
      <c r="L49" s="14">
        <v>970</v>
      </c>
    </row>
    <row r="50" spans="1:12" ht="11.25">
      <c r="A50" s="13">
        <v>4015</v>
      </c>
      <c r="B50" s="26" t="s">
        <v>226</v>
      </c>
      <c r="C50" s="26" t="s">
        <v>143</v>
      </c>
      <c r="D50" s="27" t="s">
        <v>515</v>
      </c>
      <c r="E50" s="28">
        <v>4</v>
      </c>
      <c r="F50" s="10">
        <v>114.3</v>
      </c>
      <c r="G50" s="11">
        <v>59.5</v>
      </c>
      <c r="H50" s="11" t="s">
        <v>178</v>
      </c>
      <c r="I50" s="12" t="s">
        <v>25</v>
      </c>
      <c r="J50" s="8">
        <v>54</v>
      </c>
      <c r="K50" s="33">
        <f>VLOOKUP(A50,'[1]Ceník KFZ'!$A:$K,11,FALSE)</f>
        <v>6.7</v>
      </c>
      <c r="L50" s="14">
        <v>1510</v>
      </c>
    </row>
    <row r="51" spans="1:12" ht="11.25">
      <c r="A51" s="13">
        <v>4030</v>
      </c>
      <c r="B51" s="26" t="s">
        <v>398</v>
      </c>
      <c r="C51" s="26" t="s">
        <v>151</v>
      </c>
      <c r="D51" s="27" t="s">
        <v>500</v>
      </c>
      <c r="E51" s="28">
        <v>4</v>
      </c>
      <c r="F51" s="10">
        <v>100</v>
      </c>
      <c r="G51" s="11">
        <v>56</v>
      </c>
      <c r="H51" s="11" t="s">
        <v>178</v>
      </c>
      <c r="I51" s="12" t="s">
        <v>65</v>
      </c>
      <c r="J51" s="8">
        <v>54</v>
      </c>
      <c r="K51" s="33">
        <f>VLOOKUP(A51,'[1]Ceník KFZ'!$A:$K,11,FALSE)</f>
        <v>6</v>
      </c>
      <c r="L51" s="14">
        <v>1405</v>
      </c>
    </row>
    <row r="52" spans="1:12" ht="11.25">
      <c r="A52" s="13">
        <v>4040</v>
      </c>
      <c r="B52" s="26" t="s">
        <v>511</v>
      </c>
      <c r="C52" s="26" t="s">
        <v>514</v>
      </c>
      <c r="D52" s="27" t="s">
        <v>515</v>
      </c>
      <c r="E52" s="28">
        <v>4</v>
      </c>
      <c r="F52" s="10">
        <v>100</v>
      </c>
      <c r="G52" s="11">
        <v>56.5</v>
      </c>
      <c r="H52" s="11" t="s">
        <v>178</v>
      </c>
      <c r="I52" s="12" t="s">
        <v>25</v>
      </c>
      <c r="J52" s="8">
        <v>54</v>
      </c>
      <c r="K52" s="33">
        <f>VLOOKUP(A52,'[1]Ceník KFZ'!$A:$K,11,FALSE)</f>
        <v>7.15</v>
      </c>
      <c r="L52" s="14">
        <v>1225</v>
      </c>
    </row>
    <row r="53" spans="1:12" ht="11.25">
      <c r="A53" s="13">
        <v>4060</v>
      </c>
      <c r="B53" s="26" t="s">
        <v>450</v>
      </c>
      <c r="C53" s="26" t="s">
        <v>446</v>
      </c>
      <c r="D53" s="27" t="s">
        <v>515</v>
      </c>
      <c r="E53" s="28">
        <v>4</v>
      </c>
      <c r="F53" s="10">
        <v>100</v>
      </c>
      <c r="G53" s="11">
        <v>57</v>
      </c>
      <c r="H53" s="11" t="s">
        <v>178</v>
      </c>
      <c r="I53" s="12" t="s">
        <v>239</v>
      </c>
      <c r="J53" s="8">
        <v>54</v>
      </c>
      <c r="K53" s="33">
        <f>VLOOKUP(A53,'[1]Ceník KFZ'!$A:$K,11,FALSE)</f>
        <v>5.9</v>
      </c>
      <c r="L53" s="14">
        <v>1085</v>
      </c>
    </row>
    <row r="54" spans="1:12" ht="11.25">
      <c r="A54" s="13">
        <v>4075</v>
      </c>
      <c r="B54" s="26" t="s">
        <v>522</v>
      </c>
      <c r="C54" s="26" t="s">
        <v>50</v>
      </c>
      <c r="D54" s="27" t="s">
        <v>500</v>
      </c>
      <c r="E54" s="28">
        <v>4</v>
      </c>
      <c r="F54" s="10">
        <v>108</v>
      </c>
      <c r="G54" s="11">
        <v>65</v>
      </c>
      <c r="H54" s="11" t="s">
        <v>178</v>
      </c>
      <c r="I54" s="12" t="s">
        <v>28</v>
      </c>
      <c r="J54" s="8">
        <v>54</v>
      </c>
      <c r="K54" s="33">
        <f>VLOOKUP(A54,'[1]Ceník KFZ'!$A:$K,11,FALSE)</f>
        <v>5.3</v>
      </c>
      <c r="L54" s="14">
        <v>1050</v>
      </c>
    </row>
    <row r="55" spans="1:12" ht="11.25">
      <c r="A55" s="13">
        <v>4160</v>
      </c>
      <c r="B55" s="26" t="s">
        <v>264</v>
      </c>
      <c r="C55" s="26" t="s">
        <v>61</v>
      </c>
      <c r="D55" s="27" t="s">
        <v>500</v>
      </c>
      <c r="E55" s="28">
        <v>4</v>
      </c>
      <c r="F55" s="10">
        <v>98</v>
      </c>
      <c r="G55" s="11">
        <v>58</v>
      </c>
      <c r="H55" s="11" t="s">
        <v>178</v>
      </c>
      <c r="I55" s="12" t="s">
        <v>62</v>
      </c>
      <c r="J55" s="8">
        <v>54</v>
      </c>
      <c r="K55" s="33">
        <f>VLOOKUP(A55,'[1]Ceník KFZ'!$A:$K,11,FALSE)</f>
        <v>5.9</v>
      </c>
      <c r="L55" s="14">
        <v>1080</v>
      </c>
    </row>
    <row r="56" spans="1:12" ht="11.25">
      <c r="A56" s="13">
        <v>4180</v>
      </c>
      <c r="B56" s="26" t="s">
        <v>264</v>
      </c>
      <c r="C56" s="26" t="s">
        <v>63</v>
      </c>
      <c r="D56" s="27" t="s">
        <v>500</v>
      </c>
      <c r="E56" s="28">
        <v>4</v>
      </c>
      <c r="F56" s="10">
        <v>98</v>
      </c>
      <c r="G56" s="11">
        <v>58</v>
      </c>
      <c r="H56" s="11" t="s">
        <v>178</v>
      </c>
      <c r="I56" s="12" t="s">
        <v>133</v>
      </c>
      <c r="J56" s="8">
        <v>54</v>
      </c>
      <c r="K56" s="33">
        <f>VLOOKUP(A56,'[1]Ceník KFZ'!$A:$K,11,FALSE)</f>
        <v>5.15</v>
      </c>
      <c r="L56" s="14">
        <v>1080</v>
      </c>
    </row>
    <row r="57" spans="1:12" ht="11.25">
      <c r="A57" s="13">
        <v>4190</v>
      </c>
      <c r="B57" s="26" t="s">
        <v>244</v>
      </c>
      <c r="C57" s="26" t="s">
        <v>525</v>
      </c>
      <c r="D57" s="27" t="s">
        <v>500</v>
      </c>
      <c r="E57" s="28">
        <v>4</v>
      </c>
      <c r="F57" s="10">
        <v>100</v>
      </c>
      <c r="G57" s="11">
        <v>60</v>
      </c>
      <c r="H57" s="11" t="s">
        <v>178</v>
      </c>
      <c r="I57" s="12" t="s">
        <v>412</v>
      </c>
      <c r="J57" s="8">
        <v>54</v>
      </c>
      <c r="K57" s="33">
        <f>VLOOKUP(A57,'[1]Ceník KFZ'!$A:$K,11,FALSE)</f>
        <v>6</v>
      </c>
      <c r="L57" s="14">
        <v>1080</v>
      </c>
    </row>
    <row r="58" spans="1:12" ht="11.25">
      <c r="A58" s="13">
        <v>4210</v>
      </c>
      <c r="B58" s="26" t="s">
        <v>244</v>
      </c>
      <c r="C58" s="26" t="s">
        <v>246</v>
      </c>
      <c r="D58" s="27" t="s">
        <v>500</v>
      </c>
      <c r="E58" s="28">
        <v>4</v>
      </c>
      <c r="F58" s="10">
        <v>100</v>
      </c>
      <c r="G58" s="11">
        <v>60</v>
      </c>
      <c r="H58" s="11" t="s">
        <v>178</v>
      </c>
      <c r="I58" s="12" t="s">
        <v>412</v>
      </c>
      <c r="J58" s="8">
        <v>54</v>
      </c>
      <c r="K58" s="33">
        <f>VLOOKUP(A58,'[1]Ceník KFZ'!$A:$K,11,FALSE)</f>
        <v>5.1</v>
      </c>
      <c r="L58" s="14">
        <v>1065</v>
      </c>
    </row>
    <row r="59" spans="1:12" ht="11.25">
      <c r="A59" s="13">
        <v>4230</v>
      </c>
      <c r="B59" s="26" t="s">
        <v>309</v>
      </c>
      <c r="C59" s="26" t="s">
        <v>310</v>
      </c>
      <c r="D59" s="27" t="s">
        <v>515</v>
      </c>
      <c r="E59" s="28">
        <v>4</v>
      </c>
      <c r="F59" s="10">
        <v>100</v>
      </c>
      <c r="G59" s="11">
        <v>54</v>
      </c>
      <c r="H59" s="11" t="s">
        <v>178</v>
      </c>
      <c r="I59" s="12" t="s">
        <v>25</v>
      </c>
      <c r="J59" s="8">
        <v>54</v>
      </c>
      <c r="K59" s="33">
        <f>VLOOKUP(A59,'[1]Ceník KFZ'!$A:$K,11,FALSE)</f>
        <v>6.2</v>
      </c>
      <c r="L59" s="14">
        <v>1450</v>
      </c>
    </row>
    <row r="60" spans="1:12" ht="11.25">
      <c r="A60" s="13">
        <v>4240</v>
      </c>
      <c r="B60" s="26" t="s">
        <v>522</v>
      </c>
      <c r="C60" s="26" t="s">
        <v>48</v>
      </c>
      <c r="D60" s="27" t="s">
        <v>500</v>
      </c>
      <c r="E60" s="28">
        <v>4</v>
      </c>
      <c r="F60" s="10">
        <v>108</v>
      </c>
      <c r="G60" s="11">
        <v>65</v>
      </c>
      <c r="H60" s="11" t="s">
        <v>178</v>
      </c>
      <c r="I60" s="12" t="s">
        <v>106</v>
      </c>
      <c r="J60" s="8">
        <v>54</v>
      </c>
      <c r="K60" s="33">
        <f>VLOOKUP(A60,'[1]Ceník KFZ'!$A:$K,11,FALSE)</f>
        <v>5.2</v>
      </c>
      <c r="L60" s="14">
        <v>1050</v>
      </c>
    </row>
    <row r="61" spans="1:12" ht="11.25">
      <c r="A61" s="13">
        <v>4365</v>
      </c>
      <c r="B61" s="26" t="s">
        <v>210</v>
      </c>
      <c r="C61" s="26" t="s">
        <v>211</v>
      </c>
      <c r="D61" s="27" t="s">
        <v>515</v>
      </c>
      <c r="E61" s="28">
        <v>4</v>
      </c>
      <c r="F61" s="10">
        <v>114.3</v>
      </c>
      <c r="G61" s="11">
        <v>67</v>
      </c>
      <c r="H61" s="11" t="s">
        <v>178</v>
      </c>
      <c r="I61" s="12" t="s">
        <v>65</v>
      </c>
      <c r="J61" s="8">
        <v>54</v>
      </c>
      <c r="K61" s="33">
        <f>VLOOKUP(A61,'[1]Ceník KFZ'!$A:$K,11,FALSE)</f>
        <v>8.6</v>
      </c>
      <c r="L61" s="14">
        <v>1375</v>
      </c>
    </row>
    <row r="62" spans="1:12" ht="11.25">
      <c r="A62" s="13">
        <v>4375</v>
      </c>
      <c r="B62" s="26" t="s">
        <v>210</v>
      </c>
      <c r="C62" s="26" t="s">
        <v>212</v>
      </c>
      <c r="D62" s="27" t="s">
        <v>515</v>
      </c>
      <c r="E62" s="28">
        <v>4</v>
      </c>
      <c r="F62" s="10">
        <v>100</v>
      </c>
      <c r="G62" s="11">
        <v>54</v>
      </c>
      <c r="H62" s="11" t="s">
        <v>178</v>
      </c>
      <c r="I62" s="12" t="s">
        <v>65</v>
      </c>
      <c r="J62" s="8">
        <v>54</v>
      </c>
      <c r="K62" s="33">
        <f>VLOOKUP(A62,'[1]Ceník KFZ'!$A:$K,11,FALSE)</f>
        <v>6.5</v>
      </c>
      <c r="L62" s="14">
        <v>1365</v>
      </c>
    </row>
    <row r="63" spans="1:12" ht="11.25">
      <c r="A63" s="13">
        <v>4430</v>
      </c>
      <c r="B63" s="26" t="s">
        <v>244</v>
      </c>
      <c r="C63" s="26" t="s">
        <v>341</v>
      </c>
      <c r="D63" s="27" t="s">
        <v>404</v>
      </c>
      <c r="E63" s="28">
        <v>4</v>
      </c>
      <c r="F63" s="10">
        <v>100</v>
      </c>
      <c r="G63" s="11">
        <v>60</v>
      </c>
      <c r="H63" s="11" t="s">
        <v>178</v>
      </c>
      <c r="I63" s="12" t="s">
        <v>412</v>
      </c>
      <c r="J63" s="8">
        <v>54</v>
      </c>
      <c r="K63" s="33">
        <f>VLOOKUP(A63,'[1]Ceník KFZ'!$A:$K,11,FALSE)</f>
        <v>6.4</v>
      </c>
      <c r="L63" s="14">
        <v>1115</v>
      </c>
    </row>
    <row r="64" spans="1:12" ht="11.25">
      <c r="A64" s="13">
        <v>4440</v>
      </c>
      <c r="B64" s="26" t="s">
        <v>244</v>
      </c>
      <c r="C64" s="26" t="s">
        <v>81</v>
      </c>
      <c r="D64" s="27" t="s">
        <v>500</v>
      </c>
      <c r="E64" s="28">
        <v>4</v>
      </c>
      <c r="F64" s="10">
        <v>100</v>
      </c>
      <c r="G64" s="11">
        <v>60</v>
      </c>
      <c r="H64" s="11" t="s">
        <v>178</v>
      </c>
      <c r="I64" s="12" t="s">
        <v>412</v>
      </c>
      <c r="J64" s="8">
        <v>54</v>
      </c>
      <c r="K64" s="33">
        <f>VLOOKUP(A64,'[1]Ceník KFZ'!$A:$K,11,FALSE)</f>
        <v>6.4</v>
      </c>
      <c r="L64" s="14">
        <v>1135</v>
      </c>
    </row>
    <row r="65" spans="1:12" ht="11.25">
      <c r="A65" s="13">
        <v>4450</v>
      </c>
      <c r="B65" s="26" t="s">
        <v>264</v>
      </c>
      <c r="C65" s="26" t="s">
        <v>107</v>
      </c>
      <c r="D65" s="27" t="s">
        <v>500</v>
      </c>
      <c r="E65" s="28">
        <v>4</v>
      </c>
      <c r="F65" s="10">
        <v>98</v>
      </c>
      <c r="G65" s="11">
        <v>58</v>
      </c>
      <c r="H65" s="11" t="s">
        <v>178</v>
      </c>
      <c r="I65" s="12" t="s">
        <v>133</v>
      </c>
      <c r="J65" s="8">
        <v>54</v>
      </c>
      <c r="K65" s="33">
        <f>VLOOKUP(A65,'[1]Ceník KFZ'!$A:$K,11,FALSE)</f>
        <v>5</v>
      </c>
      <c r="L65" s="14">
        <v>1080</v>
      </c>
    </row>
    <row r="66" spans="1:12" ht="11.25">
      <c r="A66" s="13">
        <v>4460</v>
      </c>
      <c r="B66" s="26" t="s">
        <v>511</v>
      </c>
      <c r="C66" s="26" t="s">
        <v>349</v>
      </c>
      <c r="D66" s="27" t="s">
        <v>476</v>
      </c>
      <c r="E66" s="28">
        <v>4</v>
      </c>
      <c r="F66" s="10">
        <v>100</v>
      </c>
      <c r="G66" s="11">
        <v>56.5</v>
      </c>
      <c r="H66" s="11" t="s">
        <v>178</v>
      </c>
      <c r="I66" s="12" t="s">
        <v>513</v>
      </c>
      <c r="J66" s="8">
        <v>54</v>
      </c>
      <c r="K66" s="33">
        <f>VLOOKUP(A66,'[1]Ceník KFZ'!$A:$K,11,FALSE)</f>
        <v>6.6</v>
      </c>
      <c r="L66" s="14">
        <v>1200</v>
      </c>
    </row>
    <row r="67" spans="1:12" ht="11.25">
      <c r="A67" s="13">
        <v>4485</v>
      </c>
      <c r="B67" s="26" t="s">
        <v>39</v>
      </c>
      <c r="C67" s="26" t="s">
        <v>40</v>
      </c>
      <c r="D67" s="27" t="s">
        <v>476</v>
      </c>
      <c r="E67" s="28">
        <v>4</v>
      </c>
      <c r="F67" s="10">
        <v>100</v>
      </c>
      <c r="G67" s="11">
        <v>56.5</v>
      </c>
      <c r="H67" s="11" t="s">
        <v>178</v>
      </c>
      <c r="I67" s="12" t="s">
        <v>65</v>
      </c>
      <c r="J67" s="8">
        <v>54</v>
      </c>
      <c r="K67" s="33">
        <f>VLOOKUP(A67,'[1]Ceník KFZ'!$A:$K,11,FALSE)</f>
        <v>5.96</v>
      </c>
      <c r="L67" s="14">
        <v>1065</v>
      </c>
    </row>
    <row r="68" spans="1:12" ht="11.25">
      <c r="A68" s="13">
        <v>4600</v>
      </c>
      <c r="B68" s="26" t="s">
        <v>31</v>
      </c>
      <c r="C68" s="26" t="s">
        <v>46</v>
      </c>
      <c r="D68" s="27" t="s">
        <v>476</v>
      </c>
      <c r="E68" s="28">
        <v>4</v>
      </c>
      <c r="F68" s="10">
        <v>100</v>
      </c>
      <c r="G68" s="11">
        <v>57</v>
      </c>
      <c r="H68" s="11" t="s">
        <v>178</v>
      </c>
      <c r="I68" s="12" t="s">
        <v>412</v>
      </c>
      <c r="J68" s="8">
        <v>54</v>
      </c>
      <c r="K68" s="33">
        <f>VLOOKUP(A68,'[1]Ceník KFZ'!$A:$K,11,FALSE)</f>
        <v>6.59</v>
      </c>
      <c r="L68" s="14">
        <v>1050</v>
      </c>
    </row>
    <row r="69" spans="1:12" ht="11.25">
      <c r="A69" s="13">
        <v>4645</v>
      </c>
      <c r="B69" s="26" t="s">
        <v>86</v>
      </c>
      <c r="C69" s="26" t="s">
        <v>72</v>
      </c>
      <c r="D69" s="27" t="s">
        <v>476</v>
      </c>
      <c r="E69" s="28">
        <v>4</v>
      </c>
      <c r="F69" s="10">
        <v>100</v>
      </c>
      <c r="G69" s="11">
        <v>57</v>
      </c>
      <c r="H69" s="11" t="s">
        <v>178</v>
      </c>
      <c r="I69" s="12" t="s">
        <v>428</v>
      </c>
      <c r="J69" s="8">
        <v>54</v>
      </c>
      <c r="K69" s="33">
        <f>VLOOKUP(A69,'[1]Ceník KFZ'!$A:$K,11,FALSE)</f>
        <v>6.3</v>
      </c>
      <c r="L69" s="14">
        <v>1040</v>
      </c>
    </row>
    <row r="70" spans="1:12" ht="11.25">
      <c r="A70" s="13">
        <v>4650</v>
      </c>
      <c r="B70" s="26" t="s">
        <v>86</v>
      </c>
      <c r="C70" s="26" t="s">
        <v>288</v>
      </c>
      <c r="D70" s="27" t="s">
        <v>476</v>
      </c>
      <c r="E70" s="28">
        <v>4</v>
      </c>
      <c r="F70" s="10">
        <v>100</v>
      </c>
      <c r="G70" s="11">
        <v>57</v>
      </c>
      <c r="H70" s="11" t="s">
        <v>178</v>
      </c>
      <c r="I70" s="12" t="s">
        <v>239</v>
      </c>
      <c r="J70" s="8">
        <v>54</v>
      </c>
      <c r="K70" s="33">
        <v>7</v>
      </c>
      <c r="L70" s="14">
        <v>1375</v>
      </c>
    </row>
    <row r="71" spans="1:12" ht="11.25">
      <c r="A71" s="13">
        <v>4670</v>
      </c>
      <c r="B71" s="26" t="s">
        <v>86</v>
      </c>
      <c r="C71" s="26" t="s">
        <v>289</v>
      </c>
      <c r="D71" s="27" t="s">
        <v>476</v>
      </c>
      <c r="E71" s="28">
        <v>4</v>
      </c>
      <c r="F71" s="10">
        <v>100</v>
      </c>
      <c r="G71" s="11">
        <v>57</v>
      </c>
      <c r="H71" s="11" t="s">
        <v>178</v>
      </c>
      <c r="I71" s="12" t="s">
        <v>239</v>
      </c>
      <c r="J71" s="8">
        <v>54</v>
      </c>
      <c r="K71" s="33">
        <f>VLOOKUP(A71,'[1]Ceník KFZ'!$A:$K,11,FALSE)</f>
        <v>8</v>
      </c>
      <c r="L71" s="14">
        <v>1330</v>
      </c>
    </row>
    <row r="72" spans="1:12" ht="11.25">
      <c r="A72" s="13">
        <v>4680</v>
      </c>
      <c r="B72" s="26" t="s">
        <v>244</v>
      </c>
      <c r="C72" s="26" t="s">
        <v>339</v>
      </c>
      <c r="D72" s="27" t="s">
        <v>404</v>
      </c>
      <c r="E72" s="28">
        <v>4</v>
      </c>
      <c r="F72" s="10">
        <v>100</v>
      </c>
      <c r="G72" s="11">
        <v>60</v>
      </c>
      <c r="H72" s="11" t="s">
        <v>178</v>
      </c>
      <c r="I72" s="12" t="s">
        <v>412</v>
      </c>
      <c r="J72" s="8">
        <v>54</v>
      </c>
      <c r="K72" s="33">
        <f>VLOOKUP(A72,'[1]Ceník KFZ'!$A:$K,11,FALSE)</f>
        <v>6.6</v>
      </c>
      <c r="L72" s="14">
        <v>1210</v>
      </c>
    </row>
    <row r="73" spans="1:12" ht="11.25">
      <c r="A73" s="13">
        <v>4700</v>
      </c>
      <c r="B73" s="26" t="s">
        <v>450</v>
      </c>
      <c r="C73" s="26" t="s">
        <v>447</v>
      </c>
      <c r="D73" s="27" t="s">
        <v>476</v>
      </c>
      <c r="E73" s="28">
        <v>4</v>
      </c>
      <c r="F73" s="10">
        <v>100</v>
      </c>
      <c r="G73" s="11">
        <v>57</v>
      </c>
      <c r="H73" s="11" t="s">
        <v>178</v>
      </c>
      <c r="I73" s="12" t="s">
        <v>239</v>
      </c>
      <c r="J73" s="8">
        <v>54</v>
      </c>
      <c r="K73" s="33">
        <f>VLOOKUP(A73,'[1]Ceník KFZ'!$A:$K,11,FALSE)</f>
        <v>6</v>
      </c>
      <c r="L73" s="14">
        <v>1165</v>
      </c>
    </row>
    <row r="74" spans="1:12" ht="11.25">
      <c r="A74" s="13">
        <v>4710</v>
      </c>
      <c r="B74" s="26" t="s">
        <v>86</v>
      </c>
      <c r="C74" s="26" t="s">
        <v>459</v>
      </c>
      <c r="D74" s="27" t="s">
        <v>476</v>
      </c>
      <c r="E74" s="28">
        <v>4</v>
      </c>
      <c r="F74" s="10">
        <v>100</v>
      </c>
      <c r="G74" s="11">
        <v>57</v>
      </c>
      <c r="H74" s="11" t="s">
        <v>178</v>
      </c>
      <c r="I74" s="12" t="s">
        <v>239</v>
      </c>
      <c r="J74" s="8">
        <v>54</v>
      </c>
      <c r="K74" s="33">
        <f>VLOOKUP(A74,'[1]Ceník KFZ'!$A:$K,11,FALSE)</f>
        <v>7.7</v>
      </c>
      <c r="L74" s="14">
        <v>1215</v>
      </c>
    </row>
    <row r="75" spans="1:12" ht="11.25">
      <c r="A75" s="13">
        <v>4910</v>
      </c>
      <c r="B75" s="26" t="s">
        <v>309</v>
      </c>
      <c r="C75" s="26" t="s">
        <v>518</v>
      </c>
      <c r="D75" s="27" t="s">
        <v>47</v>
      </c>
      <c r="E75" s="28">
        <v>4</v>
      </c>
      <c r="F75" s="10">
        <v>100</v>
      </c>
      <c r="G75" s="11">
        <v>54</v>
      </c>
      <c r="H75" s="11" t="s">
        <v>178</v>
      </c>
      <c r="I75" s="12" t="s">
        <v>25</v>
      </c>
      <c r="J75" s="8">
        <v>56</v>
      </c>
      <c r="K75" s="33">
        <f>VLOOKUP(A75,'[1]Ceník KFZ'!$A:$K,11,FALSE)</f>
        <v>6.44</v>
      </c>
      <c r="L75" s="14">
        <v>1120</v>
      </c>
    </row>
    <row r="76" spans="1:12" ht="11.25">
      <c r="A76" s="13">
        <v>4920</v>
      </c>
      <c r="B76" s="26" t="s">
        <v>309</v>
      </c>
      <c r="C76" s="26" t="s">
        <v>391</v>
      </c>
      <c r="D76" s="27" t="s">
        <v>47</v>
      </c>
      <c r="E76" s="28">
        <v>4</v>
      </c>
      <c r="F76" s="10">
        <v>100</v>
      </c>
      <c r="G76" s="11">
        <v>54</v>
      </c>
      <c r="H76" s="11" t="s">
        <v>178</v>
      </c>
      <c r="I76" s="12" t="s">
        <v>25</v>
      </c>
      <c r="J76" s="8">
        <v>56</v>
      </c>
      <c r="K76" s="33">
        <f>VLOOKUP(A76,'[1]Ceník KFZ'!$A:$K,11,FALSE)</f>
        <v>6.04</v>
      </c>
      <c r="L76" s="14">
        <v>1120</v>
      </c>
    </row>
    <row r="77" spans="1:12" ht="11.25">
      <c r="A77" s="13">
        <v>4940</v>
      </c>
      <c r="B77" s="26" t="s">
        <v>519</v>
      </c>
      <c r="C77" s="26" t="s">
        <v>382</v>
      </c>
      <c r="D77" s="27" t="s">
        <v>47</v>
      </c>
      <c r="E77" s="28">
        <v>4</v>
      </c>
      <c r="F77" s="10">
        <v>100</v>
      </c>
      <c r="G77" s="11">
        <v>54</v>
      </c>
      <c r="H77" s="11" t="s">
        <v>178</v>
      </c>
      <c r="I77" s="12" t="s">
        <v>477</v>
      </c>
      <c r="J77" s="8">
        <v>56</v>
      </c>
      <c r="K77" s="33">
        <f>VLOOKUP(A77,'[1]Ceník KFZ'!$A:$K,11,FALSE)</f>
        <v>6</v>
      </c>
      <c r="L77" s="14">
        <v>1240</v>
      </c>
    </row>
    <row r="78" spans="1:12" ht="11.25">
      <c r="A78" s="13">
        <v>5008</v>
      </c>
      <c r="B78" s="26" t="s">
        <v>522</v>
      </c>
      <c r="C78" s="26">
        <v>5008</v>
      </c>
      <c r="D78" s="27" t="s">
        <v>295</v>
      </c>
      <c r="E78" s="28">
        <v>4</v>
      </c>
      <c r="F78" s="10">
        <v>108</v>
      </c>
      <c r="G78" s="11">
        <v>65</v>
      </c>
      <c r="H78" s="11" t="s">
        <v>540</v>
      </c>
      <c r="I78" s="12">
        <v>29</v>
      </c>
      <c r="J78" s="8"/>
      <c r="K78" s="33"/>
      <c r="L78" s="14">
        <v>1630</v>
      </c>
    </row>
    <row r="79" spans="1:12" ht="11.25">
      <c r="A79" s="13">
        <v>5010</v>
      </c>
      <c r="B79" s="26" t="s">
        <v>309</v>
      </c>
      <c r="C79" s="26" t="s">
        <v>312</v>
      </c>
      <c r="D79" s="27" t="s">
        <v>47</v>
      </c>
      <c r="E79" s="28">
        <v>4</v>
      </c>
      <c r="F79" s="10">
        <v>100</v>
      </c>
      <c r="G79" s="11">
        <v>54</v>
      </c>
      <c r="H79" s="11" t="s">
        <v>178</v>
      </c>
      <c r="I79" s="12" t="s">
        <v>25</v>
      </c>
      <c r="J79" s="8">
        <v>56</v>
      </c>
      <c r="K79" s="33">
        <f>VLOOKUP(A79,'[1]Ceník KFZ'!$A:$K,11,FALSE)</f>
        <v>6.33</v>
      </c>
      <c r="L79" s="14">
        <v>1250</v>
      </c>
    </row>
    <row r="80" spans="1:12" ht="11.25">
      <c r="A80" s="13">
        <v>5155</v>
      </c>
      <c r="B80" s="26" t="s">
        <v>309</v>
      </c>
      <c r="C80" s="26" t="s">
        <v>493</v>
      </c>
      <c r="D80" s="27" t="s">
        <v>102</v>
      </c>
      <c r="E80" s="28">
        <v>4</v>
      </c>
      <c r="F80" s="10">
        <v>100</v>
      </c>
      <c r="G80" s="11">
        <v>54</v>
      </c>
      <c r="H80" s="11" t="s">
        <v>540</v>
      </c>
      <c r="I80" s="12">
        <v>45</v>
      </c>
      <c r="J80" s="8">
        <v>48</v>
      </c>
      <c r="K80" s="33">
        <f>VLOOKUP(A80,'[1]Ceník KFZ'!$A:$K,11,FALSE)</f>
        <v>6.55</v>
      </c>
      <c r="L80" s="14">
        <v>1275</v>
      </c>
    </row>
    <row r="81" spans="1:12" ht="11.25">
      <c r="A81" s="13">
        <v>5180</v>
      </c>
      <c r="B81" s="26" t="s">
        <v>264</v>
      </c>
      <c r="C81" s="26" t="s">
        <v>60</v>
      </c>
      <c r="D81" s="27" t="s">
        <v>139</v>
      </c>
      <c r="E81" s="28">
        <v>4</v>
      </c>
      <c r="F81" s="10">
        <v>98</v>
      </c>
      <c r="G81" s="11">
        <v>58</v>
      </c>
      <c r="H81" s="11" t="s">
        <v>178</v>
      </c>
      <c r="I81" s="12" t="s">
        <v>62</v>
      </c>
      <c r="J81" s="8">
        <v>48</v>
      </c>
      <c r="K81" s="33">
        <f>VLOOKUP(A81,'[1]Ceník KFZ'!$A:$K,11,FALSE)</f>
        <v>8.2</v>
      </c>
      <c r="L81" s="14">
        <v>1240</v>
      </c>
    </row>
    <row r="82" spans="1:12" ht="11.25">
      <c r="A82" s="13">
        <v>5190</v>
      </c>
      <c r="B82" s="26" t="s">
        <v>543</v>
      </c>
      <c r="C82" s="26" t="s">
        <v>544</v>
      </c>
      <c r="D82" s="27" t="s">
        <v>102</v>
      </c>
      <c r="E82" s="28">
        <v>4</v>
      </c>
      <c r="F82" s="10">
        <v>100</v>
      </c>
      <c r="G82" s="11">
        <v>56</v>
      </c>
      <c r="H82" s="11" t="s">
        <v>178</v>
      </c>
      <c r="I82" s="12" t="s">
        <v>25</v>
      </c>
      <c r="J82" s="8">
        <v>48</v>
      </c>
      <c r="K82" s="33">
        <f>VLOOKUP(A82,'[1]Ceník KFZ'!$A:$K,11,FALSE)</f>
        <v>7.3</v>
      </c>
      <c r="L82" s="14">
        <v>1485</v>
      </c>
    </row>
    <row r="83" spans="1:12" ht="11.25">
      <c r="A83" s="13">
        <v>5210</v>
      </c>
      <c r="B83" s="26" t="s">
        <v>86</v>
      </c>
      <c r="C83" s="8" t="s">
        <v>584</v>
      </c>
      <c r="D83" s="27" t="s">
        <v>102</v>
      </c>
      <c r="E83" s="28">
        <v>5</v>
      </c>
      <c r="F83" s="10">
        <v>100</v>
      </c>
      <c r="G83" s="11">
        <v>57</v>
      </c>
      <c r="H83" s="11" t="s">
        <v>178</v>
      </c>
      <c r="I83" s="12" t="s">
        <v>133</v>
      </c>
      <c r="J83" s="8">
        <v>48</v>
      </c>
      <c r="K83" s="33">
        <f>VLOOKUP(A83,'[1]Ceník KFZ'!$A:$K,11,FALSE)</f>
        <v>6.78</v>
      </c>
      <c r="L83" s="14">
        <v>910</v>
      </c>
    </row>
    <row r="84" spans="1:12" ht="11.25">
      <c r="A84" s="13">
        <v>5220</v>
      </c>
      <c r="B84" s="26" t="s">
        <v>210</v>
      </c>
      <c r="C84" s="26" t="s">
        <v>350</v>
      </c>
      <c r="D84" s="27" t="s">
        <v>102</v>
      </c>
      <c r="E84" s="28">
        <v>4</v>
      </c>
      <c r="F84" s="10">
        <v>100</v>
      </c>
      <c r="G84" s="11">
        <v>54</v>
      </c>
      <c r="H84" s="11" t="s">
        <v>178</v>
      </c>
      <c r="I84" s="12" t="s">
        <v>65</v>
      </c>
      <c r="J84" s="8">
        <v>48</v>
      </c>
      <c r="K84" s="33">
        <f>VLOOKUP(A84,'[1]Ceník KFZ'!$A:$K,11,FALSE)</f>
        <v>7.2</v>
      </c>
      <c r="L84" s="14">
        <v>1540</v>
      </c>
    </row>
    <row r="85" spans="1:12" ht="11.25">
      <c r="A85" s="13">
        <v>5260</v>
      </c>
      <c r="B85" s="26" t="s">
        <v>202</v>
      </c>
      <c r="C85" s="26" t="s">
        <v>304</v>
      </c>
      <c r="D85" s="27" t="s">
        <v>427</v>
      </c>
      <c r="E85" s="28">
        <v>4</v>
      </c>
      <c r="F85" s="10">
        <v>100</v>
      </c>
      <c r="G85" s="11">
        <v>56</v>
      </c>
      <c r="H85" s="11" t="s">
        <v>178</v>
      </c>
      <c r="I85" s="12" t="s">
        <v>25</v>
      </c>
      <c r="J85" s="8">
        <v>48</v>
      </c>
      <c r="K85" s="33">
        <f>VLOOKUP(A85,'[1]Ceník KFZ'!$A:$K,11,FALSE)</f>
        <v>8.6</v>
      </c>
      <c r="L85" s="14">
        <v>1455</v>
      </c>
    </row>
    <row r="86" spans="1:12" ht="11.25">
      <c r="A86" s="13">
        <v>5270</v>
      </c>
      <c r="B86" s="26" t="s">
        <v>226</v>
      </c>
      <c r="C86" s="26" t="s">
        <v>23</v>
      </c>
      <c r="D86" s="27" t="s">
        <v>377</v>
      </c>
      <c r="E86" s="28">
        <v>4</v>
      </c>
      <c r="F86" s="10">
        <v>100</v>
      </c>
      <c r="G86" s="11">
        <v>54</v>
      </c>
      <c r="H86" s="11" t="s">
        <v>540</v>
      </c>
      <c r="I86" s="12">
        <v>45</v>
      </c>
      <c r="J86" s="8">
        <v>40</v>
      </c>
      <c r="K86" s="33">
        <f>VLOOKUP(A86,'[1]Ceník KFZ'!$A:$K,11,FALSE)</f>
        <v>6.7</v>
      </c>
      <c r="L86" s="14">
        <v>1460</v>
      </c>
    </row>
    <row r="87" spans="1:12" ht="11.25">
      <c r="A87" s="13">
        <v>5400</v>
      </c>
      <c r="B87" s="26" t="s">
        <v>309</v>
      </c>
      <c r="C87" s="26" t="s">
        <v>571</v>
      </c>
      <c r="D87" s="27" t="s">
        <v>47</v>
      </c>
      <c r="E87" s="28">
        <v>4</v>
      </c>
      <c r="F87" s="10">
        <v>100</v>
      </c>
      <c r="G87" s="11">
        <v>54</v>
      </c>
      <c r="H87" s="11" t="s">
        <v>540</v>
      </c>
      <c r="I87" s="12">
        <v>45</v>
      </c>
      <c r="J87" s="8">
        <v>48</v>
      </c>
      <c r="K87" s="33">
        <v>5.9</v>
      </c>
      <c r="L87" s="14">
        <v>1240</v>
      </c>
    </row>
    <row r="88" spans="1:12" ht="11.25">
      <c r="A88" s="13">
        <v>5460</v>
      </c>
      <c r="B88" s="26" t="s">
        <v>264</v>
      </c>
      <c r="C88" s="26" t="s">
        <v>138</v>
      </c>
      <c r="D88" s="27" t="s">
        <v>139</v>
      </c>
      <c r="E88" s="28">
        <v>4</v>
      </c>
      <c r="F88" s="10">
        <v>98</v>
      </c>
      <c r="G88" s="11">
        <v>58</v>
      </c>
      <c r="H88" s="11" t="s">
        <v>178</v>
      </c>
      <c r="I88" s="12" t="s">
        <v>371</v>
      </c>
      <c r="J88" s="8">
        <v>48</v>
      </c>
      <c r="K88" s="33">
        <f>VLOOKUP(A88,'[1]Ceník KFZ'!$A:$K,11,FALSE)</f>
        <v>7</v>
      </c>
      <c r="L88" s="14">
        <v>1240</v>
      </c>
    </row>
    <row r="89" spans="1:12" ht="11.25">
      <c r="A89" s="13">
        <v>5490</v>
      </c>
      <c r="B89" s="26" t="s">
        <v>185</v>
      </c>
      <c r="C89" s="26" t="s">
        <v>20</v>
      </c>
      <c r="D89" s="27" t="s">
        <v>102</v>
      </c>
      <c r="E89" s="28">
        <v>4</v>
      </c>
      <c r="F89" s="10">
        <v>100</v>
      </c>
      <c r="G89" s="11">
        <v>54</v>
      </c>
      <c r="H89" s="11" t="s">
        <v>178</v>
      </c>
      <c r="I89" s="12" t="s">
        <v>65</v>
      </c>
      <c r="J89" s="8">
        <v>48</v>
      </c>
      <c r="K89" s="33">
        <f>VLOOKUP(A89,'[1]Ceník KFZ'!$A:$K,11,FALSE)</f>
        <v>6.7</v>
      </c>
      <c r="L89" s="14">
        <v>1540</v>
      </c>
    </row>
    <row r="90" spans="1:12" ht="11.25">
      <c r="A90" s="13">
        <v>5610</v>
      </c>
      <c r="B90" s="26" t="s">
        <v>202</v>
      </c>
      <c r="C90" s="26" t="s">
        <v>285</v>
      </c>
      <c r="D90" s="27" t="s">
        <v>102</v>
      </c>
      <c r="E90" s="28">
        <v>4</v>
      </c>
      <c r="F90" s="10">
        <v>100</v>
      </c>
      <c r="G90" s="11">
        <v>56</v>
      </c>
      <c r="H90" s="11" t="s">
        <v>178</v>
      </c>
      <c r="I90" s="12" t="s">
        <v>25</v>
      </c>
      <c r="J90" s="8">
        <v>48</v>
      </c>
      <c r="K90" s="33">
        <f>VLOOKUP(A90,'[1]Ceník KFZ'!$A:$K,11,FALSE)</f>
        <v>8</v>
      </c>
      <c r="L90" s="14">
        <v>1455</v>
      </c>
    </row>
    <row r="91" spans="1:12" ht="11.25">
      <c r="A91" s="13">
        <v>5645</v>
      </c>
      <c r="B91" s="26" t="s">
        <v>167</v>
      </c>
      <c r="C91" s="26" t="s">
        <v>421</v>
      </c>
      <c r="D91" s="27" t="s">
        <v>102</v>
      </c>
      <c r="E91" s="27">
        <v>4</v>
      </c>
      <c r="F91" s="10">
        <v>100</v>
      </c>
      <c r="G91" s="11">
        <v>54</v>
      </c>
      <c r="H91" s="11" t="s">
        <v>540</v>
      </c>
      <c r="I91" s="12">
        <v>40</v>
      </c>
      <c r="J91" s="8">
        <v>48</v>
      </c>
      <c r="K91" s="33">
        <v>7</v>
      </c>
      <c r="L91" s="14">
        <v>1655</v>
      </c>
    </row>
    <row r="92" spans="1:12" ht="11.25">
      <c r="A92" s="13">
        <v>5660</v>
      </c>
      <c r="B92" s="26" t="s">
        <v>522</v>
      </c>
      <c r="C92" s="26" t="s">
        <v>49</v>
      </c>
      <c r="D92" s="27" t="s">
        <v>102</v>
      </c>
      <c r="E92" s="28">
        <v>4</v>
      </c>
      <c r="F92" s="10">
        <v>108</v>
      </c>
      <c r="G92" s="11">
        <v>65</v>
      </c>
      <c r="H92" s="11" t="s">
        <v>178</v>
      </c>
      <c r="I92" s="12" t="s">
        <v>106</v>
      </c>
      <c r="J92" s="8">
        <v>48</v>
      </c>
      <c r="K92" s="33">
        <f>VLOOKUP(A92,'[1]Ceník KFZ'!$A:$K,11,FALSE)</f>
        <v>6.7</v>
      </c>
      <c r="L92" s="14">
        <v>1185</v>
      </c>
    </row>
    <row r="93" spans="1:12" ht="11.25">
      <c r="A93" s="13">
        <v>5710</v>
      </c>
      <c r="B93" s="26" t="s">
        <v>519</v>
      </c>
      <c r="C93" s="26" t="s">
        <v>85</v>
      </c>
      <c r="D93" s="27" t="s">
        <v>102</v>
      </c>
      <c r="E93" s="28">
        <v>4</v>
      </c>
      <c r="F93" s="10">
        <v>100</v>
      </c>
      <c r="G93" s="11">
        <v>54</v>
      </c>
      <c r="H93" s="11" t="s">
        <v>178</v>
      </c>
      <c r="I93" s="12">
        <v>39</v>
      </c>
      <c r="J93" s="8">
        <v>48</v>
      </c>
      <c r="K93" s="33">
        <f>VLOOKUP(A93,'[1]Ceník KFZ'!$A:$K,11,FALSE)</f>
        <v>5.9</v>
      </c>
      <c r="L93" s="14">
        <v>1340</v>
      </c>
    </row>
    <row r="94" spans="1:12" ht="11.25">
      <c r="A94" s="13">
        <v>5750</v>
      </c>
      <c r="B94" s="26" t="s">
        <v>167</v>
      </c>
      <c r="C94" s="26" t="s">
        <v>586</v>
      </c>
      <c r="D94" s="27" t="s">
        <v>102</v>
      </c>
      <c r="E94" s="28">
        <v>4</v>
      </c>
      <c r="F94" s="10">
        <v>100</v>
      </c>
      <c r="G94" s="11">
        <v>54</v>
      </c>
      <c r="H94" s="11" t="s">
        <v>178</v>
      </c>
      <c r="I94" s="12" t="s">
        <v>492</v>
      </c>
      <c r="J94" s="8">
        <v>48</v>
      </c>
      <c r="K94" s="33">
        <f>VLOOKUP(A94,'[1]Ceník KFZ'!$A:$K,11,FALSE)</f>
        <v>8.3</v>
      </c>
      <c r="L94" s="14">
        <v>1655</v>
      </c>
    </row>
    <row r="95" spans="1:12" ht="11.25">
      <c r="A95" s="13">
        <v>5820</v>
      </c>
      <c r="B95" s="26" t="s">
        <v>158</v>
      </c>
      <c r="C95" s="26" t="s">
        <v>442</v>
      </c>
      <c r="D95" s="27" t="s">
        <v>102</v>
      </c>
      <c r="E95" s="28">
        <v>4</v>
      </c>
      <c r="F95" s="10">
        <v>100</v>
      </c>
      <c r="G95" s="11">
        <v>60</v>
      </c>
      <c r="H95" s="11" t="s">
        <v>178</v>
      </c>
      <c r="I95" s="12" t="s">
        <v>25</v>
      </c>
      <c r="J95" s="8">
        <v>48</v>
      </c>
      <c r="K95" s="33">
        <f>VLOOKUP(A95,'[1]Ceník KFZ'!$A:$K,11,FALSE)</f>
        <v>5.8</v>
      </c>
      <c r="L95" s="14">
        <v>1330</v>
      </c>
    </row>
    <row r="96" spans="1:12" ht="11.25">
      <c r="A96" s="13">
        <v>5840</v>
      </c>
      <c r="B96" s="26" t="s">
        <v>398</v>
      </c>
      <c r="C96" s="26" t="s">
        <v>37</v>
      </c>
      <c r="D96" s="27" t="s">
        <v>102</v>
      </c>
      <c r="E96" s="28">
        <v>5</v>
      </c>
      <c r="F96" s="10">
        <v>114.3</v>
      </c>
      <c r="G96" s="11">
        <v>67</v>
      </c>
      <c r="H96" s="11" t="s">
        <v>178</v>
      </c>
      <c r="I96" s="12" t="s">
        <v>492</v>
      </c>
      <c r="J96" s="8">
        <v>48</v>
      </c>
      <c r="K96" s="33">
        <f>VLOOKUP(A96,'[1]Ceník KFZ'!$A:$K,11,FALSE)</f>
        <v>9.3</v>
      </c>
      <c r="L96" s="14">
        <v>1730</v>
      </c>
    </row>
    <row r="97" spans="1:12" ht="11.25">
      <c r="A97" s="13">
        <v>5900</v>
      </c>
      <c r="B97" s="26" t="s">
        <v>158</v>
      </c>
      <c r="C97" s="26" t="s">
        <v>441</v>
      </c>
      <c r="D97" s="27" t="s">
        <v>102</v>
      </c>
      <c r="E97" s="28">
        <v>4</v>
      </c>
      <c r="F97" s="10">
        <v>100</v>
      </c>
      <c r="G97" s="11">
        <v>59</v>
      </c>
      <c r="H97" s="11" t="s">
        <v>178</v>
      </c>
      <c r="I97" s="12" t="s">
        <v>25</v>
      </c>
      <c r="J97" s="8">
        <v>48</v>
      </c>
      <c r="K97" s="33">
        <f>VLOOKUP(A97,'[1]Ceník KFZ'!$A:$K,11,FALSE)</f>
        <v>6.74</v>
      </c>
      <c r="L97" s="14">
        <v>1390</v>
      </c>
    </row>
    <row r="98" spans="1:12" ht="11.25">
      <c r="A98" s="13">
        <v>5915</v>
      </c>
      <c r="B98" s="26" t="s">
        <v>226</v>
      </c>
      <c r="C98" s="26" t="s">
        <v>320</v>
      </c>
      <c r="D98" s="27" t="s">
        <v>102</v>
      </c>
      <c r="E98" s="28">
        <v>6</v>
      </c>
      <c r="F98" s="10">
        <v>139.7</v>
      </c>
      <c r="G98" s="11">
        <v>93</v>
      </c>
      <c r="H98" s="11" t="s">
        <v>178</v>
      </c>
      <c r="I98" s="12" t="s">
        <v>330</v>
      </c>
      <c r="J98" s="8">
        <v>48</v>
      </c>
      <c r="K98" s="33">
        <f>VLOOKUP(A98,'[1]Ceník KFZ'!$A:$K,11,FALSE)</f>
        <v>10.5</v>
      </c>
      <c r="L98" s="14">
        <v>2075</v>
      </c>
    </row>
    <row r="99" spans="1:12" ht="11.25">
      <c r="A99" s="13">
        <v>5960</v>
      </c>
      <c r="B99" s="26" t="s">
        <v>244</v>
      </c>
      <c r="C99" s="26" t="s">
        <v>117</v>
      </c>
      <c r="D99" s="27" t="s">
        <v>427</v>
      </c>
      <c r="E99" s="28">
        <v>4</v>
      </c>
      <c r="F99" s="10">
        <v>100</v>
      </c>
      <c r="G99" s="11">
        <v>60</v>
      </c>
      <c r="H99" s="11" t="s">
        <v>178</v>
      </c>
      <c r="I99" s="12" t="s">
        <v>412</v>
      </c>
      <c r="J99" s="8">
        <v>48</v>
      </c>
      <c r="K99" s="33">
        <f>VLOOKUP(A99,'[1]Ceník KFZ'!$A:$K,11,FALSE)</f>
        <v>7</v>
      </c>
      <c r="L99" s="14">
        <v>1375</v>
      </c>
    </row>
    <row r="100" spans="1:12" ht="11.25">
      <c r="A100" s="13">
        <v>5990</v>
      </c>
      <c r="B100" s="26" t="s">
        <v>522</v>
      </c>
      <c r="C100" s="26" t="s">
        <v>51</v>
      </c>
      <c r="D100" s="27" t="s">
        <v>427</v>
      </c>
      <c r="E100" s="28">
        <v>4</v>
      </c>
      <c r="F100" s="10">
        <v>108</v>
      </c>
      <c r="G100" s="11">
        <v>65</v>
      </c>
      <c r="H100" s="11" t="s">
        <v>178</v>
      </c>
      <c r="I100" s="12" t="s">
        <v>203</v>
      </c>
      <c r="J100" s="8">
        <v>48</v>
      </c>
      <c r="K100" s="33">
        <f>VLOOKUP(A100,'[1]Ceník KFZ'!$A:$K,11,FALSE)</f>
        <v>6.5</v>
      </c>
      <c r="L100" s="14">
        <v>1145</v>
      </c>
    </row>
    <row r="101" spans="1:12" ht="11.25">
      <c r="A101" s="13">
        <v>5995</v>
      </c>
      <c r="B101" s="26" t="s">
        <v>244</v>
      </c>
      <c r="C101" s="26" t="s">
        <v>542</v>
      </c>
      <c r="D101" s="27" t="s">
        <v>541</v>
      </c>
      <c r="E101" s="28">
        <v>4</v>
      </c>
      <c r="F101" s="10">
        <v>100</v>
      </c>
      <c r="G101" s="11">
        <v>60</v>
      </c>
      <c r="H101" s="11" t="s">
        <v>178</v>
      </c>
      <c r="I101" s="12">
        <v>43</v>
      </c>
      <c r="J101" s="8">
        <v>48</v>
      </c>
      <c r="K101" s="33">
        <f>VLOOKUP(A101,'[1]Ceník KFZ'!$A:$K,11,FALSE)</f>
        <v>7.9</v>
      </c>
      <c r="L101" s="14">
        <v>1280</v>
      </c>
    </row>
    <row r="102" spans="1:12" ht="11.25">
      <c r="A102" s="13">
        <v>6015</v>
      </c>
      <c r="B102" s="26" t="s">
        <v>136</v>
      </c>
      <c r="C102" s="26" t="s">
        <v>96</v>
      </c>
      <c r="D102" s="27" t="s">
        <v>427</v>
      </c>
      <c r="E102" s="28">
        <v>4</v>
      </c>
      <c r="F102" s="10">
        <v>100</v>
      </c>
      <c r="G102" s="11">
        <v>57</v>
      </c>
      <c r="H102" s="11" t="s">
        <v>178</v>
      </c>
      <c r="I102" s="12" t="s">
        <v>133</v>
      </c>
      <c r="J102" s="8">
        <v>48</v>
      </c>
      <c r="K102" s="33">
        <f>VLOOKUP(A102,'[1]Ceník KFZ'!$A:$K,11,FALSE)</f>
        <v>7.8</v>
      </c>
      <c r="L102" s="14">
        <v>1605</v>
      </c>
    </row>
    <row r="103" spans="1:12" ht="11.25">
      <c r="A103" s="13">
        <v>6035</v>
      </c>
      <c r="B103" s="26" t="s">
        <v>398</v>
      </c>
      <c r="C103" s="26" t="s">
        <v>157</v>
      </c>
      <c r="D103" s="27" t="s">
        <v>427</v>
      </c>
      <c r="E103" s="28">
        <v>4</v>
      </c>
      <c r="F103" s="10">
        <v>114.3</v>
      </c>
      <c r="G103" s="11">
        <v>67</v>
      </c>
      <c r="H103" s="11" t="s">
        <v>178</v>
      </c>
      <c r="I103" s="12" t="s">
        <v>65</v>
      </c>
      <c r="J103" s="8">
        <v>48</v>
      </c>
      <c r="K103" s="33">
        <f>VLOOKUP(A103,'[1]Ceník KFZ'!$A:$K,11,FALSE)</f>
        <v>6.9</v>
      </c>
      <c r="L103" s="14">
        <v>1585</v>
      </c>
    </row>
    <row r="104" spans="1:12" ht="11.25">
      <c r="A104" s="13">
        <v>6045</v>
      </c>
      <c r="B104" s="26" t="s">
        <v>264</v>
      </c>
      <c r="C104" s="26" t="s">
        <v>273</v>
      </c>
      <c r="D104" s="27" t="s">
        <v>427</v>
      </c>
      <c r="E104" s="28">
        <v>4</v>
      </c>
      <c r="F104" s="10">
        <v>98</v>
      </c>
      <c r="G104" s="11">
        <v>58</v>
      </c>
      <c r="H104" s="11" t="s">
        <v>178</v>
      </c>
      <c r="I104" s="12" t="s">
        <v>471</v>
      </c>
      <c r="J104" s="8">
        <v>48</v>
      </c>
      <c r="K104" s="33">
        <f>VLOOKUP(A104,'[1]Ceník KFZ'!$A:$K,11,FALSE)</f>
        <v>6.38</v>
      </c>
      <c r="L104" s="14">
        <v>1235</v>
      </c>
    </row>
    <row r="105" spans="1:12" ht="11.25">
      <c r="A105" s="13">
        <v>6060</v>
      </c>
      <c r="B105" s="26" t="s">
        <v>264</v>
      </c>
      <c r="C105" s="26" t="s">
        <v>429</v>
      </c>
      <c r="D105" s="27" t="s">
        <v>427</v>
      </c>
      <c r="E105" s="28">
        <v>4</v>
      </c>
      <c r="F105" s="10">
        <v>98</v>
      </c>
      <c r="G105" s="11">
        <v>58</v>
      </c>
      <c r="H105" s="11" t="s">
        <v>178</v>
      </c>
      <c r="I105" s="12" t="s">
        <v>428</v>
      </c>
      <c r="J105" s="8">
        <v>48</v>
      </c>
      <c r="K105" s="33">
        <v>7</v>
      </c>
      <c r="L105" s="14">
        <v>1320</v>
      </c>
    </row>
    <row r="106" spans="1:12" ht="11.25">
      <c r="A106" s="13">
        <v>6070</v>
      </c>
      <c r="B106" s="26" t="s">
        <v>522</v>
      </c>
      <c r="C106" s="26" t="s">
        <v>344</v>
      </c>
      <c r="D106" s="27" t="s">
        <v>427</v>
      </c>
      <c r="E106" s="28">
        <v>4</v>
      </c>
      <c r="F106" s="10">
        <v>108</v>
      </c>
      <c r="G106" s="11">
        <v>65</v>
      </c>
      <c r="H106" s="11" t="s">
        <v>178</v>
      </c>
      <c r="I106" s="12" t="s">
        <v>171</v>
      </c>
      <c r="J106" s="8">
        <v>48</v>
      </c>
      <c r="K106" s="33">
        <f>VLOOKUP(A106,'[1]Ceník KFZ'!$A:$K,11,FALSE)</f>
        <v>6.5</v>
      </c>
      <c r="L106" s="14">
        <v>1185</v>
      </c>
    </row>
    <row r="107" spans="1:12" ht="11.25">
      <c r="A107" s="13">
        <v>6075</v>
      </c>
      <c r="B107" s="26" t="s">
        <v>264</v>
      </c>
      <c r="C107" s="26" t="s">
        <v>2</v>
      </c>
      <c r="D107" s="27" t="s">
        <v>427</v>
      </c>
      <c r="E107" s="28">
        <v>4</v>
      </c>
      <c r="F107" s="10">
        <v>98</v>
      </c>
      <c r="G107" s="11">
        <v>58</v>
      </c>
      <c r="H107" s="11" t="s">
        <v>178</v>
      </c>
      <c r="I107" s="12" t="s">
        <v>471</v>
      </c>
      <c r="J107" s="8">
        <v>48</v>
      </c>
      <c r="K107" s="33">
        <f>VLOOKUP(A107,'[1]Ceník KFZ'!$A:$K,11,FALSE)</f>
        <v>6.5</v>
      </c>
      <c r="L107" s="14">
        <v>1320</v>
      </c>
    </row>
    <row r="108" spans="1:12" ht="11.25">
      <c r="A108" s="13">
        <v>6085</v>
      </c>
      <c r="B108" s="26" t="s">
        <v>210</v>
      </c>
      <c r="C108" s="26" t="s">
        <v>100</v>
      </c>
      <c r="D108" s="27" t="s">
        <v>427</v>
      </c>
      <c r="E108" s="28">
        <v>5</v>
      </c>
      <c r="F108" s="10">
        <v>120</v>
      </c>
      <c r="G108" s="11">
        <v>67</v>
      </c>
      <c r="H108" s="11" t="s">
        <v>178</v>
      </c>
      <c r="I108" s="12" t="s">
        <v>492</v>
      </c>
      <c r="J108" s="8">
        <v>48</v>
      </c>
      <c r="K108" s="33">
        <f>VLOOKUP(A108,'[1]Ceník KFZ'!$A:$K,11,FALSE)</f>
        <v>10.44</v>
      </c>
      <c r="L108" s="14">
        <v>2025</v>
      </c>
    </row>
    <row r="109" spans="1:12" ht="11.25">
      <c r="A109" s="13">
        <v>6090</v>
      </c>
      <c r="B109" s="26" t="s">
        <v>158</v>
      </c>
      <c r="C109" s="26" t="s">
        <v>277</v>
      </c>
      <c r="D109" s="27" t="s">
        <v>180</v>
      </c>
      <c r="E109" s="28">
        <v>4</v>
      </c>
      <c r="F109" s="10">
        <v>100</v>
      </c>
      <c r="G109" s="11">
        <v>59</v>
      </c>
      <c r="H109" s="11" t="s">
        <v>178</v>
      </c>
      <c r="I109" s="12" t="s">
        <v>25</v>
      </c>
      <c r="J109" s="8">
        <v>48</v>
      </c>
      <c r="K109" s="33">
        <f>VLOOKUP(A109,'[1]Ceník KFZ'!$A:$K,11,FALSE)</f>
        <v>9.3</v>
      </c>
      <c r="L109" s="14">
        <v>1605</v>
      </c>
    </row>
    <row r="110" spans="1:12" ht="11.25">
      <c r="A110" s="13">
        <v>6145</v>
      </c>
      <c r="B110" s="26" t="s">
        <v>226</v>
      </c>
      <c r="C110" s="26" t="s">
        <v>145</v>
      </c>
      <c r="D110" s="27" t="s">
        <v>180</v>
      </c>
      <c r="E110" s="28">
        <v>4</v>
      </c>
      <c r="F110" s="10">
        <v>100</v>
      </c>
      <c r="G110" s="11">
        <v>54</v>
      </c>
      <c r="H110" s="11" t="s">
        <v>178</v>
      </c>
      <c r="I110" s="12" t="s">
        <v>25</v>
      </c>
      <c r="J110" s="8">
        <v>48</v>
      </c>
      <c r="K110" s="33">
        <f>VLOOKUP(A110,'[1]Ceník KFZ'!$A:$K,11,FALSE)</f>
        <v>8.8</v>
      </c>
      <c r="L110" s="14">
        <v>1540</v>
      </c>
    </row>
    <row r="111" spans="1:12" ht="11.25">
      <c r="A111" s="13">
        <v>6160</v>
      </c>
      <c r="B111" s="26" t="s">
        <v>39</v>
      </c>
      <c r="C111" s="26" t="s">
        <v>502</v>
      </c>
      <c r="D111" s="27" t="s">
        <v>427</v>
      </c>
      <c r="E111" s="28">
        <v>4</v>
      </c>
      <c r="F111" s="10">
        <v>100</v>
      </c>
      <c r="G111" s="11">
        <v>56.5</v>
      </c>
      <c r="H111" s="11" t="s">
        <v>178</v>
      </c>
      <c r="I111" s="12" t="s">
        <v>477</v>
      </c>
      <c r="J111" s="8">
        <v>48</v>
      </c>
      <c r="K111" s="33">
        <f>VLOOKUP(A111,'[1]Ceník KFZ'!$A:$K,11,FALSE)</f>
        <v>7</v>
      </c>
      <c r="L111" s="14">
        <v>1120</v>
      </c>
    </row>
    <row r="112" spans="1:12" ht="11.25">
      <c r="A112" s="13">
        <v>6165</v>
      </c>
      <c r="B112" s="26" t="s">
        <v>264</v>
      </c>
      <c r="C112" s="26" t="s">
        <v>254</v>
      </c>
      <c r="D112" s="27" t="s">
        <v>427</v>
      </c>
      <c r="E112" s="28">
        <v>4</v>
      </c>
      <c r="F112" s="10">
        <v>98</v>
      </c>
      <c r="G112" s="11">
        <v>58</v>
      </c>
      <c r="H112" s="11" t="s">
        <v>178</v>
      </c>
      <c r="I112" s="12" t="s">
        <v>133</v>
      </c>
      <c r="J112" s="8">
        <v>48</v>
      </c>
      <c r="K112" s="33">
        <f>VLOOKUP(A112,'[1]Ceník KFZ'!$A:$K,11,FALSE)</f>
        <v>7.8</v>
      </c>
      <c r="L112" s="14">
        <v>1195</v>
      </c>
    </row>
    <row r="113" spans="1:12" ht="11.25">
      <c r="A113" s="13">
        <v>6195</v>
      </c>
      <c r="B113" s="26" t="s">
        <v>522</v>
      </c>
      <c r="C113" s="26" t="s">
        <v>466</v>
      </c>
      <c r="D113" s="27" t="s">
        <v>427</v>
      </c>
      <c r="E113" s="28">
        <v>4</v>
      </c>
      <c r="F113" s="10">
        <v>108</v>
      </c>
      <c r="G113" s="11">
        <v>65</v>
      </c>
      <c r="H113" s="11" t="s">
        <v>178</v>
      </c>
      <c r="I113" s="12" t="s">
        <v>171</v>
      </c>
      <c r="J113" s="8">
        <v>48</v>
      </c>
      <c r="K113" s="33">
        <f>VLOOKUP(A113,'[1]Ceník KFZ'!$A:$K,11,FALSE)</f>
        <v>6.9</v>
      </c>
      <c r="L113" s="14">
        <v>1235</v>
      </c>
    </row>
    <row r="114" spans="1:12" ht="11.25">
      <c r="A114" s="13">
        <v>6205</v>
      </c>
      <c r="B114" s="26" t="s">
        <v>185</v>
      </c>
      <c r="C114" s="26" t="s">
        <v>408</v>
      </c>
      <c r="D114" s="27" t="s">
        <v>180</v>
      </c>
      <c r="E114" s="28">
        <v>4</v>
      </c>
      <c r="F114" s="10">
        <v>100</v>
      </c>
      <c r="G114" s="11">
        <v>54</v>
      </c>
      <c r="H114" s="11" t="s">
        <v>178</v>
      </c>
      <c r="I114" s="12" t="s">
        <v>492</v>
      </c>
      <c r="J114" s="8">
        <v>48</v>
      </c>
      <c r="K114" s="33">
        <f>VLOOKUP(A114,'[1]Ceník KFZ'!$A:$K,11,FALSE)</f>
        <v>7.5</v>
      </c>
      <c r="L114" s="14">
        <v>1565</v>
      </c>
    </row>
    <row r="115" spans="1:12" ht="11.25">
      <c r="A115" s="13">
        <v>6215</v>
      </c>
      <c r="B115" s="26" t="s">
        <v>497</v>
      </c>
      <c r="C115" s="26" t="s">
        <v>324</v>
      </c>
      <c r="D115" s="27" t="s">
        <v>427</v>
      </c>
      <c r="E115" s="28">
        <v>4</v>
      </c>
      <c r="F115" s="10">
        <v>108</v>
      </c>
      <c r="G115" s="11">
        <v>65</v>
      </c>
      <c r="H115" s="11" t="s">
        <v>178</v>
      </c>
      <c r="I115" s="12" t="s">
        <v>171</v>
      </c>
      <c r="J115" s="8">
        <v>48</v>
      </c>
      <c r="K115" s="33">
        <f>VLOOKUP(A115,'[1]Ceník KFZ'!$A:$K,11,FALSE)</f>
        <v>6.5</v>
      </c>
      <c r="L115" s="14">
        <v>1145</v>
      </c>
    </row>
    <row r="116" spans="1:12" ht="11.25">
      <c r="A116" s="13">
        <v>6235</v>
      </c>
      <c r="B116" s="26" t="s">
        <v>39</v>
      </c>
      <c r="C116" s="26" t="s">
        <v>154</v>
      </c>
      <c r="D116" s="27" t="s">
        <v>427</v>
      </c>
      <c r="E116" s="28">
        <v>4</v>
      </c>
      <c r="F116" s="10">
        <v>100</v>
      </c>
      <c r="G116" s="11">
        <v>56.5</v>
      </c>
      <c r="H116" s="11" t="s">
        <v>178</v>
      </c>
      <c r="I116" s="12" t="s">
        <v>428</v>
      </c>
      <c r="J116" s="8">
        <v>48</v>
      </c>
      <c r="K116" s="33">
        <f>VLOOKUP(A116,'[1]Ceník KFZ'!$A:$K,11,FALSE)</f>
        <v>6.14</v>
      </c>
      <c r="L116" s="14">
        <v>1160</v>
      </c>
    </row>
    <row r="117" spans="1:12" ht="11.25">
      <c r="A117" s="13">
        <v>6250</v>
      </c>
      <c r="B117" s="26" t="s">
        <v>64</v>
      </c>
      <c r="C117" s="26" t="s">
        <v>372</v>
      </c>
      <c r="D117" s="27" t="s">
        <v>427</v>
      </c>
      <c r="E117" s="28">
        <v>5</v>
      </c>
      <c r="F117" s="10">
        <v>160</v>
      </c>
      <c r="G117" s="11">
        <v>65</v>
      </c>
      <c r="H117" s="11" t="s">
        <v>178</v>
      </c>
      <c r="I117" s="12" t="s">
        <v>165</v>
      </c>
      <c r="J117" s="8">
        <v>48</v>
      </c>
      <c r="K117" s="33">
        <f>VLOOKUP(A117,'[1]Ceník KFZ'!$A:$K,11,FALSE)</f>
        <v>10.1</v>
      </c>
      <c r="L117" s="14">
        <v>1860</v>
      </c>
    </row>
    <row r="118" spans="1:12" ht="11.25">
      <c r="A118" s="13">
        <v>6260</v>
      </c>
      <c r="B118" s="26" t="s">
        <v>462</v>
      </c>
      <c r="C118" s="26" t="s">
        <v>464</v>
      </c>
      <c r="D118" s="27" t="s">
        <v>427</v>
      </c>
      <c r="E118" s="28">
        <v>4</v>
      </c>
      <c r="F118" s="10">
        <v>98</v>
      </c>
      <c r="G118" s="11">
        <v>58</v>
      </c>
      <c r="H118" s="11" t="s">
        <v>178</v>
      </c>
      <c r="I118" s="12" t="s">
        <v>293</v>
      </c>
      <c r="J118" s="8">
        <v>48</v>
      </c>
      <c r="K118" s="33">
        <f>VLOOKUP(A118,'[1]Ceník KFZ'!$A:$K,11,FALSE)</f>
        <v>6.8</v>
      </c>
      <c r="L118" s="14">
        <v>1260</v>
      </c>
    </row>
    <row r="119" spans="1:12" ht="11.25">
      <c r="A119" s="13">
        <v>6275</v>
      </c>
      <c r="B119" s="26" t="s">
        <v>64</v>
      </c>
      <c r="C119" s="26" t="s">
        <v>69</v>
      </c>
      <c r="D119" s="27" t="s">
        <v>427</v>
      </c>
      <c r="E119" s="28">
        <v>4</v>
      </c>
      <c r="F119" s="10">
        <v>108</v>
      </c>
      <c r="G119" s="11">
        <v>63.3</v>
      </c>
      <c r="H119" s="11" t="s">
        <v>178</v>
      </c>
      <c r="I119" s="12" t="s">
        <v>316</v>
      </c>
      <c r="J119" s="8">
        <v>48</v>
      </c>
      <c r="K119" s="33">
        <f>VLOOKUP(A119,'[1]Ceník KFZ'!$A:$K,11,FALSE)</f>
        <v>5.98</v>
      </c>
      <c r="L119" s="14">
        <v>1210</v>
      </c>
    </row>
    <row r="120" spans="1:12" ht="11.25">
      <c r="A120" s="13">
        <v>6280</v>
      </c>
      <c r="B120" s="26" t="s">
        <v>64</v>
      </c>
      <c r="C120" s="26" t="s">
        <v>3</v>
      </c>
      <c r="D120" s="27" t="s">
        <v>427</v>
      </c>
      <c r="E120" s="28">
        <v>4</v>
      </c>
      <c r="F120" s="10">
        <v>108</v>
      </c>
      <c r="G120" s="11">
        <v>63.3</v>
      </c>
      <c r="H120" s="11" t="s">
        <v>178</v>
      </c>
      <c r="I120" s="12" t="s">
        <v>473</v>
      </c>
      <c r="J120" s="8">
        <v>48</v>
      </c>
      <c r="K120" s="33">
        <f>VLOOKUP(A120,'[1]Ceník KFZ'!$A:$K,11,FALSE)</f>
        <v>7.8</v>
      </c>
      <c r="L120" s="14">
        <v>1340</v>
      </c>
    </row>
    <row r="121" spans="1:12" ht="11.25">
      <c r="A121" s="13">
        <v>6285</v>
      </c>
      <c r="B121" s="26" t="s">
        <v>64</v>
      </c>
      <c r="C121" s="26" t="s">
        <v>240</v>
      </c>
      <c r="D121" s="27" t="s">
        <v>427</v>
      </c>
      <c r="E121" s="28">
        <v>4</v>
      </c>
      <c r="F121" s="10">
        <v>108</v>
      </c>
      <c r="G121" s="11">
        <v>63.3</v>
      </c>
      <c r="H121" s="11" t="s">
        <v>178</v>
      </c>
      <c r="I121" s="12" t="s">
        <v>241</v>
      </c>
      <c r="J121" s="8">
        <v>48</v>
      </c>
      <c r="K121" s="33">
        <f>VLOOKUP(A121,'[1]Ceník KFZ'!$A:$K,11,FALSE)</f>
        <v>7.9</v>
      </c>
      <c r="L121" s="14">
        <v>1195</v>
      </c>
    </row>
    <row r="122" spans="1:12" ht="11.25">
      <c r="A122" s="13">
        <v>6315</v>
      </c>
      <c r="B122" s="26" t="s">
        <v>264</v>
      </c>
      <c r="C122" s="26" t="s">
        <v>562</v>
      </c>
      <c r="D122" s="27" t="s">
        <v>427</v>
      </c>
      <c r="E122" s="28">
        <v>4</v>
      </c>
      <c r="F122" s="10">
        <v>98</v>
      </c>
      <c r="G122" s="11">
        <v>58</v>
      </c>
      <c r="H122" s="11" t="s">
        <v>178</v>
      </c>
      <c r="I122" s="12" t="s">
        <v>133</v>
      </c>
      <c r="J122" s="8">
        <v>48</v>
      </c>
      <c r="K122" s="33">
        <f>VLOOKUP(A122,'[1]Ceník KFZ'!$A:$K,11,FALSE)</f>
        <v>5.68</v>
      </c>
      <c r="L122" s="14">
        <v>1195</v>
      </c>
    </row>
    <row r="123" spans="1:12" ht="11.25">
      <c r="A123" s="13">
        <v>6330</v>
      </c>
      <c r="B123" s="26" t="s">
        <v>398</v>
      </c>
      <c r="C123" s="26" t="s">
        <v>152</v>
      </c>
      <c r="D123" s="27" t="s">
        <v>180</v>
      </c>
      <c r="E123" s="28">
        <v>4</v>
      </c>
      <c r="F123" s="10">
        <v>114.3</v>
      </c>
      <c r="G123" s="11">
        <v>67</v>
      </c>
      <c r="H123" s="11" t="s">
        <v>178</v>
      </c>
      <c r="I123" s="12" t="s">
        <v>65</v>
      </c>
      <c r="J123" s="8">
        <v>48</v>
      </c>
      <c r="K123" s="33">
        <f>VLOOKUP(A123,'[1]Ceník KFZ'!$A:$K,11,FALSE)</f>
        <v>8.3</v>
      </c>
      <c r="L123" s="14">
        <v>1645</v>
      </c>
    </row>
    <row r="124" spans="1:12" ht="11.25">
      <c r="A124" s="13">
        <v>6335</v>
      </c>
      <c r="B124" s="26" t="s">
        <v>244</v>
      </c>
      <c r="C124" s="26" t="s">
        <v>318</v>
      </c>
      <c r="D124" s="27" t="s">
        <v>427</v>
      </c>
      <c r="E124" s="28">
        <v>4</v>
      </c>
      <c r="F124" s="10">
        <v>100</v>
      </c>
      <c r="G124" s="11">
        <v>60</v>
      </c>
      <c r="H124" s="11" t="s">
        <v>178</v>
      </c>
      <c r="I124" s="12">
        <v>45</v>
      </c>
      <c r="J124" s="8">
        <v>48</v>
      </c>
      <c r="K124" s="33">
        <f>VLOOKUP(A124,'[1]Ceník KFZ'!$A:$K,11,FALSE)</f>
        <v>6.35</v>
      </c>
      <c r="L124" s="14">
        <v>1375</v>
      </c>
    </row>
    <row r="125" spans="1:12" ht="11.25">
      <c r="A125" s="13">
        <v>6355</v>
      </c>
      <c r="B125" s="26" t="s">
        <v>64</v>
      </c>
      <c r="C125" s="26" t="s">
        <v>362</v>
      </c>
      <c r="D125" s="27" t="s">
        <v>427</v>
      </c>
      <c r="E125" s="28">
        <v>4</v>
      </c>
      <c r="F125" s="10">
        <v>108</v>
      </c>
      <c r="G125" s="11">
        <v>63.3</v>
      </c>
      <c r="H125" s="11" t="s">
        <v>540</v>
      </c>
      <c r="I125" s="12">
        <v>37.5</v>
      </c>
      <c r="J125" s="8">
        <v>48</v>
      </c>
      <c r="K125" s="33">
        <f>VLOOKUP(A125,'[1]Ceník KFZ'!$A:$K,11,FALSE)</f>
        <v>6.7</v>
      </c>
      <c r="L125" s="14">
        <v>1120</v>
      </c>
    </row>
    <row r="126" spans="1:12" ht="11.25">
      <c r="A126" s="13">
        <v>6360</v>
      </c>
      <c r="B126" s="26" t="s">
        <v>64</v>
      </c>
      <c r="C126" s="26" t="s">
        <v>402</v>
      </c>
      <c r="D126" s="27" t="s">
        <v>427</v>
      </c>
      <c r="E126" s="28">
        <v>4</v>
      </c>
      <c r="F126" s="10">
        <v>108</v>
      </c>
      <c r="G126" s="11">
        <v>63.3</v>
      </c>
      <c r="H126" s="11" t="s">
        <v>178</v>
      </c>
      <c r="I126" s="12" t="s">
        <v>316</v>
      </c>
      <c r="J126" s="8">
        <v>48</v>
      </c>
      <c r="K126" s="33">
        <f>VLOOKUP(A126,'[1]Ceník KFZ'!$A:$K,11,FALSE)</f>
        <v>7.9</v>
      </c>
      <c r="L126" s="14">
        <v>1255</v>
      </c>
    </row>
    <row r="127" spans="1:12" ht="11.25">
      <c r="A127" s="13">
        <v>6380</v>
      </c>
      <c r="B127" s="26" t="s">
        <v>398</v>
      </c>
      <c r="C127" s="26" t="s">
        <v>399</v>
      </c>
      <c r="D127" s="27" t="s">
        <v>180</v>
      </c>
      <c r="E127" s="28">
        <v>4</v>
      </c>
      <c r="F127" s="10">
        <v>100</v>
      </c>
      <c r="G127" s="11">
        <v>56</v>
      </c>
      <c r="H127" s="11" t="s">
        <v>178</v>
      </c>
      <c r="I127" s="12" t="s">
        <v>65</v>
      </c>
      <c r="J127" s="8">
        <v>48</v>
      </c>
      <c r="K127" s="33">
        <f>VLOOKUP(A127,'[1]Ceník KFZ'!$A:$K,11,FALSE)</f>
        <v>8.9</v>
      </c>
      <c r="L127" s="14">
        <v>1715</v>
      </c>
    </row>
    <row r="128" spans="1:12" ht="11.25">
      <c r="A128" s="13">
        <v>6390</v>
      </c>
      <c r="B128" s="26" t="s">
        <v>497</v>
      </c>
      <c r="C128" s="26" t="s">
        <v>163</v>
      </c>
      <c r="D128" s="27" t="s">
        <v>427</v>
      </c>
      <c r="E128" s="28">
        <v>4</v>
      </c>
      <c r="F128" s="10">
        <v>108</v>
      </c>
      <c r="G128" s="11">
        <v>65</v>
      </c>
      <c r="H128" s="11" t="s">
        <v>178</v>
      </c>
      <c r="I128" s="12" t="s">
        <v>15</v>
      </c>
      <c r="J128" s="8">
        <v>48</v>
      </c>
      <c r="K128" s="33">
        <f>VLOOKUP(A128,'[1]Ceník KFZ'!$A:$K,11,FALSE)</f>
        <v>7.5</v>
      </c>
      <c r="L128" s="14">
        <v>1255</v>
      </c>
    </row>
    <row r="129" spans="1:12" ht="11.25">
      <c r="A129" s="13">
        <v>6395</v>
      </c>
      <c r="B129" s="26" t="s">
        <v>497</v>
      </c>
      <c r="C129" s="26" t="s">
        <v>170</v>
      </c>
      <c r="D129" s="27" t="s">
        <v>427</v>
      </c>
      <c r="E129" s="28">
        <v>4</v>
      </c>
      <c r="F129" s="10">
        <v>108</v>
      </c>
      <c r="G129" s="11">
        <v>65</v>
      </c>
      <c r="H129" s="11" t="s">
        <v>178</v>
      </c>
      <c r="I129" s="12" t="s">
        <v>171</v>
      </c>
      <c r="J129" s="8">
        <v>48</v>
      </c>
      <c r="K129" s="33">
        <f>VLOOKUP(A129,'[1]Ceník KFZ'!$A:$K,11,FALSE)</f>
        <v>6.9</v>
      </c>
      <c r="L129" s="14">
        <v>1275</v>
      </c>
    </row>
    <row r="130" spans="1:12" ht="11.25">
      <c r="A130" s="13">
        <v>6425</v>
      </c>
      <c r="B130" s="26" t="s">
        <v>398</v>
      </c>
      <c r="C130" s="26" t="s">
        <v>153</v>
      </c>
      <c r="D130" s="27" t="s">
        <v>180</v>
      </c>
      <c r="E130" s="28">
        <v>4</v>
      </c>
      <c r="F130" s="10">
        <v>114.3</v>
      </c>
      <c r="G130" s="11">
        <v>67</v>
      </c>
      <c r="H130" s="11" t="s">
        <v>178</v>
      </c>
      <c r="I130" s="12" t="s">
        <v>65</v>
      </c>
      <c r="J130" s="8">
        <v>48</v>
      </c>
      <c r="K130" s="33">
        <f>VLOOKUP(A130,'[1]Ceník KFZ'!$A:$K,11,FALSE)</f>
        <v>9</v>
      </c>
      <c r="L130" s="14">
        <v>1760</v>
      </c>
    </row>
    <row r="131" spans="1:12" ht="11.25">
      <c r="A131" s="13">
        <v>6435</v>
      </c>
      <c r="B131" s="26" t="s">
        <v>39</v>
      </c>
      <c r="C131" s="26" t="s">
        <v>155</v>
      </c>
      <c r="D131" s="27" t="s">
        <v>375</v>
      </c>
      <c r="E131" s="28">
        <v>4</v>
      </c>
      <c r="F131" s="10">
        <v>100</v>
      </c>
      <c r="G131" s="11">
        <v>56.5</v>
      </c>
      <c r="H131" s="11" t="s">
        <v>178</v>
      </c>
      <c r="I131" s="12" t="s">
        <v>428</v>
      </c>
      <c r="J131" s="8">
        <v>40</v>
      </c>
      <c r="K131" s="33">
        <f>VLOOKUP(A131,'[1]Ceník KFZ'!$A:$K,11,FALSE)</f>
        <v>7.7</v>
      </c>
      <c r="L131" s="14">
        <v>1375</v>
      </c>
    </row>
    <row r="132" spans="1:12" ht="11.25">
      <c r="A132" s="13">
        <v>6440</v>
      </c>
      <c r="B132" s="26" t="s">
        <v>519</v>
      </c>
      <c r="C132" s="26" t="s">
        <v>482</v>
      </c>
      <c r="D132" s="27" t="s">
        <v>427</v>
      </c>
      <c r="E132" s="28">
        <v>5</v>
      </c>
      <c r="F132" s="10">
        <v>100</v>
      </c>
      <c r="G132" s="11">
        <v>54</v>
      </c>
      <c r="H132" s="11" t="s">
        <v>178</v>
      </c>
      <c r="I132" s="12" t="s">
        <v>25</v>
      </c>
      <c r="J132" s="8">
        <v>48</v>
      </c>
      <c r="K132" s="33">
        <f>VLOOKUP(A132,'[1]Ceník KFZ'!$A:$K,11,FALSE)</f>
        <v>7.1</v>
      </c>
      <c r="L132" s="14">
        <v>1560</v>
      </c>
    </row>
    <row r="133" spans="1:12" ht="11.25">
      <c r="A133" s="13">
        <v>6445</v>
      </c>
      <c r="B133" s="26" t="s">
        <v>39</v>
      </c>
      <c r="C133" s="26" t="s">
        <v>251</v>
      </c>
      <c r="D133" s="27" t="s">
        <v>375</v>
      </c>
      <c r="E133" s="28">
        <v>4</v>
      </c>
      <c r="F133" s="10">
        <v>100</v>
      </c>
      <c r="G133" s="11">
        <v>56.5</v>
      </c>
      <c r="H133" s="11" t="s">
        <v>178</v>
      </c>
      <c r="I133" s="12">
        <v>39</v>
      </c>
      <c r="J133" s="8">
        <v>40</v>
      </c>
      <c r="K133" s="33">
        <f>VLOOKUP(A133,'[1]Ceník KFZ'!$A:$K,11,FALSE)</f>
        <v>6.59</v>
      </c>
      <c r="L133" s="14">
        <v>1305</v>
      </c>
    </row>
    <row r="134" spans="1:12" ht="11.25">
      <c r="A134" s="13">
        <v>6480</v>
      </c>
      <c r="B134" s="26" t="s">
        <v>39</v>
      </c>
      <c r="C134" s="26" t="s">
        <v>530</v>
      </c>
      <c r="D134" s="27" t="s">
        <v>427</v>
      </c>
      <c r="E134" s="28">
        <v>4</v>
      </c>
      <c r="F134" s="10">
        <v>100</v>
      </c>
      <c r="G134" s="11">
        <v>56.5</v>
      </c>
      <c r="H134" s="11" t="s">
        <v>178</v>
      </c>
      <c r="I134" s="12" t="s">
        <v>513</v>
      </c>
      <c r="J134" s="8">
        <v>48</v>
      </c>
      <c r="K134" s="33">
        <f>VLOOKUP(A134,'[1]Ceník KFZ'!$A:$K,11,FALSE)</f>
        <v>7.2</v>
      </c>
      <c r="L134" s="14">
        <v>1250</v>
      </c>
    </row>
    <row r="135" spans="1:12" ht="11.25">
      <c r="A135" s="13">
        <v>6495</v>
      </c>
      <c r="B135" s="26" t="s">
        <v>543</v>
      </c>
      <c r="C135" s="26" t="s">
        <v>354</v>
      </c>
      <c r="D135" s="27" t="s">
        <v>470</v>
      </c>
      <c r="E135" s="28">
        <v>5</v>
      </c>
      <c r="F135" s="10">
        <v>100</v>
      </c>
      <c r="G135" s="11">
        <v>56</v>
      </c>
      <c r="H135" s="11" t="s">
        <v>178</v>
      </c>
      <c r="I135" s="12" t="s">
        <v>330</v>
      </c>
      <c r="J135" s="8">
        <v>40</v>
      </c>
      <c r="K135" s="33">
        <f>VLOOKUP(A135,'[1]Ceník KFZ'!$A:$K,11,FALSE)</f>
        <v>9.3</v>
      </c>
      <c r="L135" s="14">
        <v>1690</v>
      </c>
    </row>
    <row r="136" spans="1:12" ht="11.25">
      <c r="A136" s="13">
        <v>6500</v>
      </c>
      <c r="B136" s="26" t="s">
        <v>39</v>
      </c>
      <c r="C136" s="26" t="s">
        <v>156</v>
      </c>
      <c r="D136" s="27" t="s">
        <v>470</v>
      </c>
      <c r="E136" s="28">
        <v>5</v>
      </c>
      <c r="F136" s="10">
        <v>110</v>
      </c>
      <c r="G136" s="11">
        <v>65</v>
      </c>
      <c r="H136" s="11" t="s">
        <v>178</v>
      </c>
      <c r="I136" s="12" t="s">
        <v>206</v>
      </c>
      <c r="J136" s="8">
        <v>40</v>
      </c>
      <c r="K136" s="33">
        <f>VLOOKUP(A136,'[1]Ceník KFZ'!$A:$K,11,FALSE)</f>
        <v>9.05</v>
      </c>
      <c r="L136" s="14">
        <v>1485</v>
      </c>
    </row>
    <row r="137" spans="1:12" ht="11.25">
      <c r="A137" s="13">
        <v>6515</v>
      </c>
      <c r="B137" s="26" t="s">
        <v>39</v>
      </c>
      <c r="C137" s="26" t="s">
        <v>251</v>
      </c>
      <c r="D137" s="27" t="s">
        <v>427</v>
      </c>
      <c r="E137" s="28">
        <v>4</v>
      </c>
      <c r="F137" s="10">
        <v>100</v>
      </c>
      <c r="G137" s="11">
        <v>56.5</v>
      </c>
      <c r="H137" s="11" t="s">
        <v>540</v>
      </c>
      <c r="I137" s="12">
        <v>39</v>
      </c>
      <c r="J137" s="8">
        <v>48</v>
      </c>
      <c r="K137" s="33">
        <f>VLOOKUP(A137,'[1]Ceník KFZ'!$A:$K,11,FALSE)</f>
        <v>7.9</v>
      </c>
      <c r="L137" s="14">
        <v>1005</v>
      </c>
    </row>
    <row r="138" spans="1:12" ht="11.25">
      <c r="A138" s="13">
        <v>6520</v>
      </c>
      <c r="B138" s="26" t="s">
        <v>309</v>
      </c>
      <c r="C138" s="26" t="s">
        <v>311</v>
      </c>
      <c r="D138" s="27" t="s">
        <v>180</v>
      </c>
      <c r="E138" s="28">
        <v>4</v>
      </c>
      <c r="F138" s="10">
        <v>100</v>
      </c>
      <c r="G138" s="11">
        <v>54</v>
      </c>
      <c r="H138" s="11" t="s">
        <v>178</v>
      </c>
      <c r="I138" s="12" t="s">
        <v>25</v>
      </c>
      <c r="J138" s="8">
        <v>48</v>
      </c>
      <c r="K138" s="33">
        <f>VLOOKUP(A138,'[1]Ceník KFZ'!$A:$K,11,FALSE)</f>
        <v>8.2</v>
      </c>
      <c r="L138" s="14">
        <v>1905</v>
      </c>
    </row>
    <row r="139" spans="1:12" ht="11.25">
      <c r="A139" s="13">
        <v>6530</v>
      </c>
      <c r="B139" s="26" t="s">
        <v>244</v>
      </c>
      <c r="C139" s="26" t="s">
        <v>485</v>
      </c>
      <c r="D139" s="27" t="s">
        <v>427</v>
      </c>
      <c r="E139" s="28">
        <v>4</v>
      </c>
      <c r="F139" s="10">
        <v>100</v>
      </c>
      <c r="G139" s="11">
        <v>60</v>
      </c>
      <c r="H139" s="11" t="s">
        <v>178</v>
      </c>
      <c r="I139" s="12" t="s">
        <v>412</v>
      </c>
      <c r="J139" s="8">
        <v>48</v>
      </c>
      <c r="K139" s="33">
        <f>VLOOKUP(A139,'[1]Ceník KFZ'!$A:$K,11,FALSE)</f>
        <v>7.4</v>
      </c>
      <c r="L139" s="14">
        <v>1280</v>
      </c>
    </row>
    <row r="140" spans="1:12" ht="11.25">
      <c r="A140" s="13">
        <v>6545</v>
      </c>
      <c r="B140" s="26" t="s">
        <v>226</v>
      </c>
      <c r="C140" s="26" t="s">
        <v>147</v>
      </c>
      <c r="D140" s="27" t="s">
        <v>180</v>
      </c>
      <c r="E140" s="28">
        <v>4</v>
      </c>
      <c r="F140" s="10">
        <v>100</v>
      </c>
      <c r="G140" s="11">
        <v>54</v>
      </c>
      <c r="H140" s="11" t="s">
        <v>178</v>
      </c>
      <c r="I140" s="12" t="s">
        <v>25</v>
      </c>
      <c r="J140" s="8">
        <v>48</v>
      </c>
      <c r="K140" s="33">
        <f>VLOOKUP(A140,'[1]Ceník KFZ'!$A:$K,11,FALSE)</f>
        <v>7.5</v>
      </c>
      <c r="L140" s="14">
        <v>1515</v>
      </c>
    </row>
    <row r="141" spans="1:12" ht="11.25">
      <c r="A141" s="13">
        <v>6550</v>
      </c>
      <c r="B141" s="26" t="s">
        <v>158</v>
      </c>
      <c r="C141" s="26" t="s">
        <v>527</v>
      </c>
      <c r="D141" s="27" t="s">
        <v>180</v>
      </c>
      <c r="E141" s="28">
        <v>4</v>
      </c>
      <c r="F141" s="10">
        <v>114.3</v>
      </c>
      <c r="G141" s="11">
        <v>66</v>
      </c>
      <c r="H141" s="11" t="s">
        <v>178</v>
      </c>
      <c r="I141" s="12" t="s">
        <v>25</v>
      </c>
      <c r="J141" s="8">
        <v>48</v>
      </c>
      <c r="K141" s="33">
        <f>VLOOKUP(A141,'[1]Ceník KFZ'!$A:$K,11,FALSE)</f>
        <v>8.2</v>
      </c>
      <c r="L141" s="14">
        <v>1580</v>
      </c>
    </row>
    <row r="142" spans="1:12" ht="11.25">
      <c r="A142" s="13">
        <v>6555</v>
      </c>
      <c r="B142" s="26" t="s">
        <v>511</v>
      </c>
      <c r="C142" s="26" t="s">
        <v>228</v>
      </c>
      <c r="D142" s="27" t="s">
        <v>427</v>
      </c>
      <c r="E142" s="28">
        <v>4</v>
      </c>
      <c r="F142" s="10">
        <v>114.3</v>
      </c>
      <c r="G142" s="11">
        <v>56.5</v>
      </c>
      <c r="H142" s="11" t="s">
        <v>178</v>
      </c>
      <c r="I142" s="12" t="s">
        <v>371</v>
      </c>
      <c r="J142" s="8">
        <v>48</v>
      </c>
      <c r="K142" s="33">
        <f>VLOOKUP(A142,'[1]Ceník KFZ'!$A:$K,11,FALSE)</f>
        <v>8.6</v>
      </c>
      <c r="L142" s="14">
        <v>1485</v>
      </c>
    </row>
    <row r="143" spans="1:12" ht="11.25">
      <c r="A143" s="13">
        <v>6565</v>
      </c>
      <c r="B143" s="26" t="s">
        <v>511</v>
      </c>
      <c r="C143" s="26" t="s">
        <v>514</v>
      </c>
      <c r="D143" s="27" t="s">
        <v>427</v>
      </c>
      <c r="E143" s="28">
        <v>4</v>
      </c>
      <c r="F143" s="10">
        <v>100</v>
      </c>
      <c r="G143" s="11">
        <v>56.5</v>
      </c>
      <c r="H143" s="11" t="s">
        <v>178</v>
      </c>
      <c r="I143" s="12" t="s">
        <v>25</v>
      </c>
      <c r="J143" s="8">
        <v>48</v>
      </c>
      <c r="K143" s="33">
        <f>VLOOKUP(A143,'[1]Ceník KFZ'!$A:$K,11,FALSE)</f>
        <v>8.5</v>
      </c>
      <c r="L143" s="14">
        <v>1485</v>
      </c>
    </row>
    <row r="144" spans="1:12" ht="11.25">
      <c r="A144" s="13">
        <v>6590</v>
      </c>
      <c r="B144" s="26" t="s">
        <v>264</v>
      </c>
      <c r="C144" s="26" t="s">
        <v>234</v>
      </c>
      <c r="D144" s="27" t="s">
        <v>427</v>
      </c>
      <c r="E144" s="28">
        <v>4</v>
      </c>
      <c r="F144" s="10">
        <v>98</v>
      </c>
      <c r="G144" s="11">
        <v>58</v>
      </c>
      <c r="H144" s="11" t="s">
        <v>178</v>
      </c>
      <c r="I144" s="12" t="s">
        <v>428</v>
      </c>
      <c r="J144" s="8">
        <v>48</v>
      </c>
      <c r="K144" s="33">
        <f>VLOOKUP(A144,'[1]Ceník KFZ'!$A:$K,11,FALSE)</f>
        <v>8</v>
      </c>
      <c r="L144" s="14">
        <v>1320</v>
      </c>
    </row>
    <row r="145" spans="1:12" ht="11.25">
      <c r="A145" s="13">
        <v>6605</v>
      </c>
      <c r="B145" s="26" t="s">
        <v>543</v>
      </c>
      <c r="C145" s="26" t="s">
        <v>545</v>
      </c>
      <c r="D145" s="27" t="s">
        <v>427</v>
      </c>
      <c r="E145" s="28">
        <v>4</v>
      </c>
      <c r="F145" s="10">
        <v>100</v>
      </c>
      <c r="G145" s="11">
        <v>56</v>
      </c>
      <c r="H145" s="11" t="s">
        <v>178</v>
      </c>
      <c r="I145" s="12" t="s">
        <v>25</v>
      </c>
      <c r="J145" s="8">
        <v>48</v>
      </c>
      <c r="K145" s="33">
        <f>VLOOKUP(A145,'[1]Ceník KFZ'!$A:$K,11,FALSE)</f>
        <v>8.6</v>
      </c>
      <c r="L145" s="14">
        <v>1545</v>
      </c>
    </row>
    <row r="146" spans="1:12" ht="11.25">
      <c r="A146" s="13">
        <v>6610</v>
      </c>
      <c r="B146" s="26" t="s">
        <v>398</v>
      </c>
      <c r="C146" s="26" t="s">
        <v>345</v>
      </c>
      <c r="D146" s="27" t="s">
        <v>180</v>
      </c>
      <c r="E146" s="28">
        <v>5</v>
      </c>
      <c r="F146" s="10">
        <v>114.3</v>
      </c>
      <c r="G146" s="11">
        <v>67</v>
      </c>
      <c r="H146" s="11" t="s">
        <v>178</v>
      </c>
      <c r="I146" s="12" t="s">
        <v>492</v>
      </c>
      <c r="J146" s="8">
        <v>48</v>
      </c>
      <c r="K146" s="33">
        <f>VLOOKUP(A146,'[1]Ceník KFZ'!$A:$K,11,FALSE)</f>
        <v>11</v>
      </c>
      <c r="L146" s="14">
        <v>2070</v>
      </c>
    </row>
    <row r="147" spans="1:12" ht="11.25">
      <c r="A147" s="13">
        <v>6615</v>
      </c>
      <c r="B147" s="26" t="s">
        <v>210</v>
      </c>
      <c r="C147" s="26" t="s">
        <v>99</v>
      </c>
      <c r="D147" s="27" t="s">
        <v>427</v>
      </c>
      <c r="E147" s="28">
        <v>5</v>
      </c>
      <c r="F147" s="10">
        <v>114.3</v>
      </c>
      <c r="G147" s="11">
        <v>67</v>
      </c>
      <c r="H147" s="11" t="s">
        <v>178</v>
      </c>
      <c r="I147" s="12" t="s">
        <v>492</v>
      </c>
      <c r="J147" s="8">
        <v>48</v>
      </c>
      <c r="K147" s="33">
        <f>VLOOKUP(A147,'[1]Ceník KFZ'!$A:$K,11,FALSE)</f>
        <v>10.5</v>
      </c>
      <c r="L147" s="14">
        <v>2025</v>
      </c>
    </row>
    <row r="148" spans="1:12" ht="11.25">
      <c r="A148" s="13">
        <v>6620</v>
      </c>
      <c r="B148" s="26" t="s">
        <v>210</v>
      </c>
      <c r="C148" s="26" t="s">
        <v>406</v>
      </c>
      <c r="D148" s="27" t="s">
        <v>427</v>
      </c>
      <c r="E148" s="28">
        <v>4</v>
      </c>
      <c r="F148" s="10">
        <v>114.3</v>
      </c>
      <c r="G148" s="11">
        <v>67</v>
      </c>
      <c r="H148" s="11" t="s">
        <v>178</v>
      </c>
      <c r="I148" s="12" t="s">
        <v>65</v>
      </c>
      <c r="J148" s="8">
        <v>48</v>
      </c>
      <c r="K148" s="33">
        <f>VLOOKUP(A148,'[1]Ceník KFZ'!$A:$K,11,FALSE)</f>
        <v>7.7</v>
      </c>
      <c r="L148" s="14">
        <v>1450</v>
      </c>
    </row>
    <row r="149" spans="1:12" ht="11.25">
      <c r="A149" s="13">
        <v>6630</v>
      </c>
      <c r="B149" s="26" t="s">
        <v>550</v>
      </c>
      <c r="C149" s="26" t="s">
        <v>307</v>
      </c>
      <c r="D149" s="27" t="s">
        <v>180</v>
      </c>
      <c r="E149" s="28">
        <v>5</v>
      </c>
      <c r="F149" s="10">
        <v>100</v>
      </c>
      <c r="G149" s="11">
        <v>56</v>
      </c>
      <c r="H149" s="11" t="s">
        <v>178</v>
      </c>
      <c r="I149" s="12" t="s">
        <v>275</v>
      </c>
      <c r="J149" s="8">
        <v>48</v>
      </c>
      <c r="K149" s="33">
        <f>VLOOKUP(A149,'[1]Ceník KFZ'!$A:$K,11,FALSE)</f>
        <v>8.5</v>
      </c>
      <c r="L149" s="14">
        <v>1645</v>
      </c>
    </row>
    <row r="150" spans="1:12" ht="11.25">
      <c r="A150" s="13">
        <v>6660</v>
      </c>
      <c r="B150" s="26" t="s">
        <v>550</v>
      </c>
      <c r="C150" s="26" t="s">
        <v>558</v>
      </c>
      <c r="D150" s="27" t="s">
        <v>180</v>
      </c>
      <c r="E150" s="28">
        <v>5</v>
      </c>
      <c r="F150" s="10">
        <v>100</v>
      </c>
      <c r="G150" s="11">
        <v>56</v>
      </c>
      <c r="H150" s="11" t="s">
        <v>178</v>
      </c>
      <c r="I150" s="12" t="s">
        <v>275</v>
      </c>
      <c r="J150" s="8">
        <v>48</v>
      </c>
      <c r="K150" s="33">
        <f>VLOOKUP(A150,'[1]Ceník KFZ'!$A:$K,11,FALSE)</f>
        <v>8.1</v>
      </c>
      <c r="L150" s="14">
        <v>1645</v>
      </c>
    </row>
    <row r="151" spans="1:12" ht="11.25">
      <c r="A151" s="13">
        <v>6670</v>
      </c>
      <c r="B151" s="26" t="s">
        <v>465</v>
      </c>
      <c r="C151" s="26" t="s">
        <v>222</v>
      </c>
      <c r="D151" s="27" t="s">
        <v>427</v>
      </c>
      <c r="E151" s="28">
        <v>4</v>
      </c>
      <c r="F151" s="10">
        <v>114.3</v>
      </c>
      <c r="G151" s="11">
        <v>67</v>
      </c>
      <c r="H151" s="11" t="s">
        <v>178</v>
      </c>
      <c r="I151" s="12" t="s">
        <v>65</v>
      </c>
      <c r="J151" s="8">
        <v>48</v>
      </c>
      <c r="K151" s="33">
        <f>VLOOKUP(A151,'[1]Ceník KFZ'!$A:$K,11,FALSE)</f>
        <v>5.9</v>
      </c>
      <c r="L151" s="14">
        <v>1405</v>
      </c>
    </row>
    <row r="152" spans="1:12" ht="11.25">
      <c r="A152" s="13">
        <v>6675</v>
      </c>
      <c r="B152" s="26" t="s">
        <v>210</v>
      </c>
      <c r="C152" s="26" t="s">
        <v>207</v>
      </c>
      <c r="D152" s="27" t="s">
        <v>102</v>
      </c>
      <c r="E152" s="28">
        <v>4</v>
      </c>
      <c r="F152" s="10">
        <v>100</v>
      </c>
      <c r="G152" s="11">
        <v>54</v>
      </c>
      <c r="H152" s="11" t="s">
        <v>540</v>
      </c>
      <c r="I152" s="12">
        <v>45</v>
      </c>
      <c r="J152" s="8">
        <v>48</v>
      </c>
      <c r="K152" s="33">
        <v>6.6</v>
      </c>
      <c r="L152" s="14">
        <v>1480</v>
      </c>
    </row>
    <row r="153" spans="1:12" ht="11.25">
      <c r="A153" s="13">
        <v>6680</v>
      </c>
      <c r="B153" s="26" t="s">
        <v>519</v>
      </c>
      <c r="C153" s="26" t="s">
        <v>22</v>
      </c>
      <c r="D153" s="27" t="s">
        <v>180</v>
      </c>
      <c r="E153" s="28">
        <v>4</v>
      </c>
      <c r="F153" s="10">
        <v>100</v>
      </c>
      <c r="G153" s="11">
        <v>54</v>
      </c>
      <c r="H153" s="11" t="s">
        <v>178</v>
      </c>
      <c r="I153" s="12" t="s">
        <v>25</v>
      </c>
      <c r="J153" s="8">
        <v>48</v>
      </c>
      <c r="K153" s="33">
        <f>VLOOKUP(A153,'[1]Ceník KFZ'!$A:$K,11,FALSE)</f>
        <v>9</v>
      </c>
      <c r="L153" s="14">
        <v>1520</v>
      </c>
    </row>
    <row r="154" spans="1:12" ht="11.25">
      <c r="A154" s="13">
        <v>6745</v>
      </c>
      <c r="B154" s="26" t="s">
        <v>519</v>
      </c>
      <c r="C154" s="26" t="s">
        <v>300</v>
      </c>
      <c r="D154" s="27" t="s">
        <v>427</v>
      </c>
      <c r="E154" s="28">
        <v>4</v>
      </c>
      <c r="F154" s="10">
        <v>100</v>
      </c>
      <c r="G154" s="11">
        <v>54</v>
      </c>
      <c r="H154" s="11" t="s">
        <v>178</v>
      </c>
      <c r="I154" s="12" t="s">
        <v>25</v>
      </c>
      <c r="J154" s="8">
        <v>48</v>
      </c>
      <c r="K154" s="33">
        <f>VLOOKUP(A154,'[1]Ceník KFZ'!$A:$K,11,FALSE)</f>
        <v>7.79</v>
      </c>
      <c r="L154" s="14">
        <v>1420</v>
      </c>
    </row>
    <row r="155" spans="1:12" ht="11.25">
      <c r="A155" s="13">
        <v>6755</v>
      </c>
      <c r="B155" s="26" t="s">
        <v>226</v>
      </c>
      <c r="C155" s="26" t="s">
        <v>148</v>
      </c>
      <c r="D155" s="27" t="s">
        <v>180</v>
      </c>
      <c r="E155" s="28">
        <v>5</v>
      </c>
      <c r="F155" s="10">
        <v>114.3</v>
      </c>
      <c r="G155" s="11">
        <v>67</v>
      </c>
      <c r="H155" s="11" t="s">
        <v>178</v>
      </c>
      <c r="I155" s="12" t="s">
        <v>25</v>
      </c>
      <c r="J155" s="8">
        <v>48</v>
      </c>
      <c r="K155" s="33">
        <f>VLOOKUP(A155,'[1]Ceník KFZ'!$A:$K,11,FALSE)</f>
        <v>9</v>
      </c>
      <c r="L155" s="14">
        <v>1700</v>
      </c>
    </row>
    <row r="156" spans="1:12" ht="11.25">
      <c r="A156" s="13">
        <v>6760</v>
      </c>
      <c r="B156" s="26" t="s">
        <v>134</v>
      </c>
      <c r="C156" s="26" t="s">
        <v>24</v>
      </c>
      <c r="D156" s="27" t="s">
        <v>427</v>
      </c>
      <c r="E156" s="28">
        <v>4</v>
      </c>
      <c r="F156" s="10">
        <v>108</v>
      </c>
      <c r="G156" s="11">
        <v>57</v>
      </c>
      <c r="H156" s="11" t="s">
        <v>178</v>
      </c>
      <c r="I156" s="12" t="s">
        <v>25</v>
      </c>
      <c r="J156" s="8">
        <v>48</v>
      </c>
      <c r="K156" s="33">
        <f>VLOOKUP(A156,'[1]Ceník KFZ'!$A:$K,11,FALSE)</f>
        <v>7.9</v>
      </c>
      <c r="L156" s="14">
        <v>1640</v>
      </c>
    </row>
    <row r="157" spans="1:12" ht="11.25">
      <c r="A157" s="13">
        <v>6770</v>
      </c>
      <c r="B157" s="26" t="s">
        <v>158</v>
      </c>
      <c r="C157" s="26" t="s">
        <v>528</v>
      </c>
      <c r="D157" s="27" t="s">
        <v>427</v>
      </c>
      <c r="E157" s="28">
        <v>4</v>
      </c>
      <c r="F157" s="10">
        <v>114.3</v>
      </c>
      <c r="G157" s="11">
        <v>66</v>
      </c>
      <c r="H157" s="11" t="s">
        <v>178</v>
      </c>
      <c r="I157" s="12" t="s">
        <v>25</v>
      </c>
      <c r="J157" s="8">
        <v>48</v>
      </c>
      <c r="K157" s="33">
        <f>VLOOKUP(A157,'[1]Ceník KFZ'!$A:$K,11,FALSE)</f>
        <v>8.4</v>
      </c>
      <c r="L157" s="14">
        <v>1580</v>
      </c>
    </row>
    <row r="158" spans="1:12" ht="11.25">
      <c r="A158" s="13">
        <v>6775</v>
      </c>
      <c r="B158" s="26" t="s">
        <v>158</v>
      </c>
      <c r="C158" s="26" t="s">
        <v>444</v>
      </c>
      <c r="D158" s="27" t="s">
        <v>29</v>
      </c>
      <c r="E158" s="28">
        <v>4</v>
      </c>
      <c r="F158" s="10">
        <v>100</v>
      </c>
      <c r="G158" s="11">
        <v>60</v>
      </c>
      <c r="H158" s="11" t="s">
        <v>178</v>
      </c>
      <c r="I158" s="12" t="s">
        <v>25</v>
      </c>
      <c r="J158" s="8">
        <v>48</v>
      </c>
      <c r="K158" s="33">
        <f>VLOOKUP(A158,'[1]Ceník KFZ'!$A:$K,11,FALSE)</f>
        <v>7.15</v>
      </c>
      <c r="L158" s="14">
        <v>1545</v>
      </c>
    </row>
    <row r="159" spans="1:12" ht="11.25">
      <c r="A159" s="13">
        <v>6780</v>
      </c>
      <c r="B159" s="26" t="s">
        <v>511</v>
      </c>
      <c r="C159" s="26" t="s">
        <v>91</v>
      </c>
      <c r="D159" s="27" t="s">
        <v>427</v>
      </c>
      <c r="E159" s="28">
        <v>4</v>
      </c>
      <c r="F159" s="10">
        <v>100</v>
      </c>
      <c r="G159" s="11">
        <v>56.5</v>
      </c>
      <c r="H159" s="11" t="s">
        <v>178</v>
      </c>
      <c r="I159" s="12" t="s">
        <v>513</v>
      </c>
      <c r="J159" s="8">
        <v>48</v>
      </c>
      <c r="K159" s="33">
        <f>VLOOKUP(A159,'[1]Ceník KFZ'!$A:$K,11,FALSE)</f>
        <v>7.2</v>
      </c>
      <c r="L159" s="14">
        <v>1165</v>
      </c>
    </row>
    <row r="160" spans="1:12" ht="11.25">
      <c r="A160" s="13">
        <v>6785</v>
      </c>
      <c r="B160" s="26" t="s">
        <v>39</v>
      </c>
      <c r="C160" s="26" t="s">
        <v>453</v>
      </c>
      <c r="D160" s="27" t="s">
        <v>427</v>
      </c>
      <c r="E160" s="28">
        <v>4</v>
      </c>
      <c r="F160" s="10">
        <v>100</v>
      </c>
      <c r="G160" s="11">
        <v>56.5</v>
      </c>
      <c r="H160" s="11" t="s">
        <v>178</v>
      </c>
      <c r="I160" s="12" t="s">
        <v>513</v>
      </c>
      <c r="J160" s="8">
        <v>48</v>
      </c>
      <c r="K160" s="33">
        <f>VLOOKUP(A160,'[1]Ceník KFZ'!$A:$K,11,FALSE)</f>
        <v>7.41</v>
      </c>
      <c r="L160" s="14">
        <v>1165</v>
      </c>
    </row>
    <row r="161" spans="1:12" ht="11.25">
      <c r="A161" s="13">
        <v>6790</v>
      </c>
      <c r="B161" s="26" t="s">
        <v>39</v>
      </c>
      <c r="C161" s="26" t="s">
        <v>270</v>
      </c>
      <c r="D161" s="27" t="s">
        <v>427</v>
      </c>
      <c r="E161" s="28">
        <v>4</v>
      </c>
      <c r="F161" s="10">
        <v>100</v>
      </c>
      <c r="G161" s="11">
        <v>56.5</v>
      </c>
      <c r="H161" s="11" t="s">
        <v>178</v>
      </c>
      <c r="I161" s="12" t="s">
        <v>513</v>
      </c>
      <c r="J161" s="8">
        <v>48</v>
      </c>
      <c r="K161" s="33">
        <f>VLOOKUP(A161,'[1]Ceník KFZ'!$A:$K,11,FALSE)</f>
        <v>6</v>
      </c>
      <c r="L161" s="14">
        <v>1085</v>
      </c>
    </row>
    <row r="162" spans="1:12" ht="11.25">
      <c r="A162" s="13">
        <v>6805</v>
      </c>
      <c r="B162" s="26" t="s">
        <v>264</v>
      </c>
      <c r="C162" s="26" t="s">
        <v>38</v>
      </c>
      <c r="D162" s="27" t="s">
        <v>427</v>
      </c>
      <c r="E162" s="28">
        <v>4</v>
      </c>
      <c r="F162" s="10">
        <v>98</v>
      </c>
      <c r="G162" s="11">
        <v>58</v>
      </c>
      <c r="H162" s="11" t="s">
        <v>540</v>
      </c>
      <c r="I162" s="12">
        <v>44</v>
      </c>
      <c r="J162" s="8">
        <v>48</v>
      </c>
      <c r="K162" s="33">
        <f>VLOOKUP(A162,'[1]Ceník KFZ'!$A:$K,11,FALSE)</f>
        <v>5.5</v>
      </c>
      <c r="L162" s="14">
        <v>1235</v>
      </c>
    </row>
    <row r="163" spans="1:12" ht="11.25">
      <c r="A163" s="13">
        <v>6815</v>
      </c>
      <c r="B163" s="26" t="s">
        <v>264</v>
      </c>
      <c r="C163" s="26" t="s">
        <v>274</v>
      </c>
      <c r="D163" s="27" t="s">
        <v>29</v>
      </c>
      <c r="E163" s="28">
        <v>4</v>
      </c>
      <c r="F163" s="10">
        <v>98</v>
      </c>
      <c r="G163" s="11">
        <v>58</v>
      </c>
      <c r="H163" s="11" t="s">
        <v>540</v>
      </c>
      <c r="I163" s="12">
        <v>32</v>
      </c>
      <c r="J163" s="8">
        <v>48</v>
      </c>
      <c r="K163" s="33">
        <f>VLOOKUP(A163,'[1]Ceník KFZ'!$A:$K,11,FALSE)</f>
        <v>6.9</v>
      </c>
      <c r="L163" s="14">
        <v>1530</v>
      </c>
    </row>
    <row r="164" spans="1:12" ht="11.25">
      <c r="A164" s="13">
        <v>6820</v>
      </c>
      <c r="B164" s="26" t="s">
        <v>210</v>
      </c>
      <c r="C164" s="26" t="s">
        <v>405</v>
      </c>
      <c r="D164" s="27" t="s">
        <v>427</v>
      </c>
      <c r="E164" s="28">
        <v>4</v>
      </c>
      <c r="F164" s="10">
        <v>114.3</v>
      </c>
      <c r="G164" s="11">
        <v>67</v>
      </c>
      <c r="H164" s="11" t="s">
        <v>178</v>
      </c>
      <c r="I164" s="12" t="s">
        <v>65</v>
      </c>
      <c r="J164" s="8">
        <v>48</v>
      </c>
      <c r="K164" s="33">
        <f>VLOOKUP(A164,'[1]Ceník KFZ'!$A:$K,11,FALSE)</f>
        <v>8.7</v>
      </c>
      <c r="L164" s="14">
        <v>1465</v>
      </c>
    </row>
    <row r="165" spans="1:12" ht="11.25">
      <c r="A165" s="13">
        <v>6845</v>
      </c>
      <c r="B165" s="26" t="s">
        <v>202</v>
      </c>
      <c r="C165" s="26" t="s">
        <v>534</v>
      </c>
      <c r="D165" s="27" t="s">
        <v>180</v>
      </c>
      <c r="E165" s="28">
        <v>4</v>
      </c>
      <c r="F165" s="10">
        <v>100</v>
      </c>
      <c r="G165" s="11">
        <v>56</v>
      </c>
      <c r="H165" s="11" t="s">
        <v>178</v>
      </c>
      <c r="I165" s="12" t="s">
        <v>25</v>
      </c>
      <c r="J165" s="8">
        <v>48</v>
      </c>
      <c r="K165" s="33">
        <f>VLOOKUP(A165,'[1]Ceník KFZ'!$A:$K,11,FALSE)</f>
        <v>8</v>
      </c>
      <c r="L165" s="14">
        <v>1455</v>
      </c>
    </row>
    <row r="166" spans="1:12" ht="11.25">
      <c r="A166" s="13">
        <v>6850</v>
      </c>
      <c r="B166" s="26" t="s">
        <v>519</v>
      </c>
      <c r="C166" s="26" t="s">
        <v>556</v>
      </c>
      <c r="D166" s="27" t="s">
        <v>427</v>
      </c>
      <c r="E166" s="28">
        <v>4</v>
      </c>
      <c r="F166" s="10">
        <v>100</v>
      </c>
      <c r="G166" s="11">
        <v>54</v>
      </c>
      <c r="H166" s="11" t="s">
        <v>178</v>
      </c>
      <c r="I166" s="12" t="s">
        <v>477</v>
      </c>
      <c r="J166" s="8">
        <v>48</v>
      </c>
      <c r="K166" s="33">
        <f>VLOOKUP(A166,'[1]Ceník KFZ'!$A:$K,11,FALSE)</f>
        <v>8</v>
      </c>
      <c r="L166" s="14">
        <v>1420</v>
      </c>
    </row>
    <row r="167" spans="1:12" ht="11.25">
      <c r="A167" s="13">
        <v>6865</v>
      </c>
      <c r="B167" s="26" t="s">
        <v>64</v>
      </c>
      <c r="C167" s="26" t="s">
        <v>67</v>
      </c>
      <c r="D167" s="27" t="s">
        <v>377</v>
      </c>
      <c r="E167" s="28">
        <v>4</v>
      </c>
      <c r="F167" s="10">
        <v>108</v>
      </c>
      <c r="G167" s="11">
        <v>63.3</v>
      </c>
      <c r="H167" s="11" t="s">
        <v>178</v>
      </c>
      <c r="I167" s="12" t="s">
        <v>473</v>
      </c>
      <c r="J167" s="8">
        <v>40</v>
      </c>
      <c r="K167" s="33">
        <f>VLOOKUP(A167,'[1]Ceník KFZ'!$A:$K,11,FALSE)</f>
        <v>7.5</v>
      </c>
      <c r="L167" s="14">
        <v>1385</v>
      </c>
    </row>
    <row r="168" spans="1:12" ht="11.25">
      <c r="A168" s="13">
        <v>6875</v>
      </c>
      <c r="B168" s="26" t="s">
        <v>264</v>
      </c>
      <c r="C168" s="26" t="s">
        <v>338</v>
      </c>
      <c r="D168" s="27" t="s">
        <v>377</v>
      </c>
      <c r="E168" s="28">
        <v>4</v>
      </c>
      <c r="F168" s="10">
        <v>98</v>
      </c>
      <c r="G168" s="11">
        <v>58</v>
      </c>
      <c r="H168" s="11" t="s">
        <v>178</v>
      </c>
      <c r="I168" s="12" t="s">
        <v>492</v>
      </c>
      <c r="J168" s="8">
        <v>40</v>
      </c>
      <c r="K168" s="33">
        <f>VLOOKUP(A168,'[1]Ceník KFZ'!$A:$K,11,FALSE)</f>
        <v>6.1</v>
      </c>
      <c r="L168" s="14">
        <v>1320</v>
      </c>
    </row>
    <row r="169" spans="1:12" ht="11.25">
      <c r="A169" s="13">
        <v>6880</v>
      </c>
      <c r="B169" s="26" t="s">
        <v>64</v>
      </c>
      <c r="C169" s="26" t="s">
        <v>196</v>
      </c>
      <c r="D169" s="27" t="s">
        <v>427</v>
      </c>
      <c r="E169" s="28">
        <v>4</v>
      </c>
      <c r="F169" s="10">
        <v>108</v>
      </c>
      <c r="G169" s="11">
        <v>63.3</v>
      </c>
      <c r="H169" s="11" t="s">
        <v>178</v>
      </c>
      <c r="I169" s="12" t="s">
        <v>316</v>
      </c>
      <c r="J169" s="8">
        <v>48</v>
      </c>
      <c r="K169" s="33">
        <f>VLOOKUP(A169,'[1]Ceník KFZ'!$A:$K,11,FALSE)</f>
        <v>7</v>
      </c>
      <c r="L169" s="14">
        <v>1175</v>
      </c>
    </row>
    <row r="170" spans="1:12" ht="11.25">
      <c r="A170" s="13">
        <v>6885</v>
      </c>
      <c r="B170" s="26" t="s">
        <v>202</v>
      </c>
      <c r="C170" s="26" t="s">
        <v>535</v>
      </c>
      <c r="D170" s="27" t="s">
        <v>180</v>
      </c>
      <c r="E170" s="28">
        <v>4</v>
      </c>
      <c r="F170" s="10">
        <v>100</v>
      </c>
      <c r="G170" s="11">
        <v>56</v>
      </c>
      <c r="H170" s="11" t="s">
        <v>178</v>
      </c>
      <c r="I170" s="12" t="s">
        <v>25</v>
      </c>
      <c r="J170" s="8">
        <v>48</v>
      </c>
      <c r="K170" s="33">
        <f>VLOOKUP(A170,'[1]Ceník KFZ'!$A:$K,11,FALSE)</f>
        <v>7.45</v>
      </c>
      <c r="L170" s="14">
        <v>1455</v>
      </c>
    </row>
    <row r="171" spans="1:12" ht="11.25">
      <c r="A171" s="13">
        <v>6950</v>
      </c>
      <c r="B171" s="26" t="s">
        <v>158</v>
      </c>
      <c r="C171" s="26" t="s">
        <v>159</v>
      </c>
      <c r="D171" s="27" t="s">
        <v>160</v>
      </c>
      <c r="E171" s="28">
        <v>4</v>
      </c>
      <c r="F171" s="10">
        <v>100</v>
      </c>
      <c r="G171" s="11">
        <v>59</v>
      </c>
      <c r="H171" s="11" t="s">
        <v>178</v>
      </c>
      <c r="I171" s="12" t="s">
        <v>492</v>
      </c>
      <c r="J171" s="8">
        <v>40</v>
      </c>
      <c r="K171" s="33">
        <f>VLOOKUP(A171,'[1]Ceník KFZ'!$A:$K,11,FALSE)</f>
        <v>7.93</v>
      </c>
      <c r="L171" s="14">
        <v>1565</v>
      </c>
    </row>
    <row r="172" spans="1:12" ht="11.25">
      <c r="A172" s="13">
        <v>6970</v>
      </c>
      <c r="B172" s="26" t="s">
        <v>519</v>
      </c>
      <c r="C172" s="26" t="s">
        <v>483</v>
      </c>
      <c r="D172" s="27" t="s">
        <v>377</v>
      </c>
      <c r="E172" s="28">
        <v>5</v>
      </c>
      <c r="F172" s="10">
        <v>100</v>
      </c>
      <c r="G172" s="11">
        <v>54</v>
      </c>
      <c r="H172" s="11" t="s">
        <v>178</v>
      </c>
      <c r="I172" s="12" t="s">
        <v>25</v>
      </c>
      <c r="J172" s="8">
        <v>40</v>
      </c>
      <c r="K172" s="33">
        <f>VLOOKUP(A172,'[1]Ceník KFZ'!$A:$K,11,FALSE)</f>
        <v>7.5</v>
      </c>
      <c r="L172" s="14">
        <v>1590</v>
      </c>
    </row>
    <row r="173" spans="1:12" ht="11.25">
      <c r="A173" s="13">
        <v>7010</v>
      </c>
      <c r="B173" s="26" t="s">
        <v>519</v>
      </c>
      <c r="C173" s="26" t="s">
        <v>112</v>
      </c>
      <c r="D173" s="27" t="s">
        <v>427</v>
      </c>
      <c r="E173" s="28">
        <v>4</v>
      </c>
      <c r="F173" s="10">
        <v>100</v>
      </c>
      <c r="G173" s="11">
        <v>54</v>
      </c>
      <c r="H173" s="11" t="s">
        <v>178</v>
      </c>
      <c r="I173" s="12" t="s">
        <v>25</v>
      </c>
      <c r="J173" s="8">
        <v>48</v>
      </c>
      <c r="K173" s="33">
        <f>VLOOKUP(A173,'[1]Ceník KFZ'!$A:$K,11,FALSE)</f>
        <v>6.8</v>
      </c>
      <c r="L173" s="14">
        <v>1340</v>
      </c>
    </row>
    <row r="174" spans="1:12" ht="11.25">
      <c r="A174" s="13">
        <v>7015</v>
      </c>
      <c r="B174" s="26" t="s">
        <v>519</v>
      </c>
      <c r="C174" s="26" t="s">
        <v>490</v>
      </c>
      <c r="D174" s="27" t="s">
        <v>427</v>
      </c>
      <c r="E174" s="28">
        <v>4</v>
      </c>
      <c r="F174" s="10">
        <v>100</v>
      </c>
      <c r="G174" s="11">
        <v>54</v>
      </c>
      <c r="H174" s="11" t="s">
        <v>178</v>
      </c>
      <c r="I174" s="12" t="s">
        <v>477</v>
      </c>
      <c r="J174" s="8">
        <v>48</v>
      </c>
      <c r="K174" s="33">
        <f>VLOOKUP(A174,'[1]Ceník KFZ'!$A:$K,11,FALSE)</f>
        <v>6.86</v>
      </c>
      <c r="L174" s="14">
        <v>1420</v>
      </c>
    </row>
    <row r="175" spans="1:12" ht="11.25">
      <c r="A175" s="13">
        <v>7020</v>
      </c>
      <c r="B175" s="26" t="s">
        <v>450</v>
      </c>
      <c r="C175" s="26" t="s">
        <v>448</v>
      </c>
      <c r="D175" s="27" t="s">
        <v>427</v>
      </c>
      <c r="E175" s="28">
        <v>4</v>
      </c>
      <c r="F175" s="10">
        <v>100</v>
      </c>
      <c r="G175" s="11">
        <v>57</v>
      </c>
      <c r="H175" s="11" t="s">
        <v>178</v>
      </c>
      <c r="I175" s="12" t="s">
        <v>133</v>
      </c>
      <c r="J175" s="8">
        <v>48</v>
      </c>
      <c r="K175" s="33">
        <f>VLOOKUP(A175,'[1]Ceník KFZ'!$A:$K,11,FALSE)</f>
        <v>6.9</v>
      </c>
      <c r="L175" s="14">
        <v>1440</v>
      </c>
    </row>
    <row r="176" spans="1:12" ht="11.25">
      <c r="A176" s="13">
        <v>7080</v>
      </c>
      <c r="B176" s="26" t="s">
        <v>86</v>
      </c>
      <c r="C176" s="26" t="s">
        <v>557</v>
      </c>
      <c r="D176" s="27" t="s">
        <v>377</v>
      </c>
      <c r="E176" s="28">
        <v>4</v>
      </c>
      <c r="F176" s="10">
        <v>100</v>
      </c>
      <c r="G176" s="11">
        <v>57</v>
      </c>
      <c r="H176" s="11" t="s">
        <v>178</v>
      </c>
      <c r="I176" s="12" t="s">
        <v>239</v>
      </c>
      <c r="J176" s="8">
        <v>40</v>
      </c>
      <c r="K176" s="33">
        <f>VLOOKUP(A176,'[1]Ceník KFZ'!$A:$K,11,FALSE)</f>
        <v>8.4</v>
      </c>
      <c r="L176" s="14">
        <v>1410</v>
      </c>
    </row>
    <row r="177" spans="1:12" ht="11.25">
      <c r="A177" s="13">
        <v>7140</v>
      </c>
      <c r="B177" s="26" t="s">
        <v>519</v>
      </c>
      <c r="C177" s="26" t="s">
        <v>520</v>
      </c>
      <c r="D177" s="27" t="s">
        <v>377</v>
      </c>
      <c r="E177" s="28">
        <v>5</v>
      </c>
      <c r="F177" s="10">
        <v>100</v>
      </c>
      <c r="G177" s="11">
        <v>54</v>
      </c>
      <c r="H177" s="11" t="s">
        <v>178</v>
      </c>
      <c r="I177" s="12" t="s">
        <v>477</v>
      </c>
      <c r="J177" s="8">
        <v>40</v>
      </c>
      <c r="K177" s="33">
        <f>VLOOKUP(A177,'[1]Ceník KFZ'!$A:$K,11,FALSE)</f>
        <v>7.7</v>
      </c>
      <c r="L177" s="14">
        <v>1560</v>
      </c>
    </row>
    <row r="178" spans="1:12" ht="11.25">
      <c r="A178" s="13">
        <v>7150</v>
      </c>
      <c r="B178" s="29" t="s">
        <v>309</v>
      </c>
      <c r="C178" s="29" t="s">
        <v>125</v>
      </c>
      <c r="D178" s="17" t="s">
        <v>375</v>
      </c>
      <c r="E178" s="9">
        <v>5</v>
      </c>
      <c r="F178" s="10">
        <v>114.3</v>
      </c>
      <c r="G178" s="11">
        <v>60</v>
      </c>
      <c r="H178" s="17" t="s">
        <v>178</v>
      </c>
      <c r="I178" s="12">
        <v>50</v>
      </c>
      <c r="J178" s="8">
        <v>40</v>
      </c>
      <c r="K178" s="33">
        <f>VLOOKUP(A178,'[1]Ceník KFZ'!$A:$K,11,FALSE)</f>
        <v>7.78</v>
      </c>
      <c r="L178" s="14">
        <v>1520</v>
      </c>
    </row>
    <row r="179" spans="1:12" ht="11.25">
      <c r="A179" s="13">
        <v>7180</v>
      </c>
      <c r="B179" s="26" t="s">
        <v>519</v>
      </c>
      <c r="C179" s="26" t="s">
        <v>507</v>
      </c>
      <c r="D179" s="27" t="s">
        <v>160</v>
      </c>
      <c r="E179" s="28">
        <v>5</v>
      </c>
      <c r="F179" s="10">
        <v>114.3</v>
      </c>
      <c r="G179" s="11">
        <v>60</v>
      </c>
      <c r="H179" s="11" t="s">
        <v>178</v>
      </c>
      <c r="I179" s="12" t="s">
        <v>25</v>
      </c>
      <c r="J179" s="8">
        <v>40</v>
      </c>
      <c r="K179" s="33">
        <f>VLOOKUP(A179,'[1]Ceník KFZ'!$A:$K,11,FALSE)</f>
        <v>8.75</v>
      </c>
      <c r="L179" s="14">
        <v>1715</v>
      </c>
    </row>
    <row r="180" spans="1:12" ht="11.25">
      <c r="A180" s="13">
        <v>7190</v>
      </c>
      <c r="B180" s="26" t="s">
        <v>226</v>
      </c>
      <c r="C180" s="26" t="s">
        <v>23</v>
      </c>
      <c r="D180" s="27" t="s">
        <v>375</v>
      </c>
      <c r="E180" s="28">
        <v>4</v>
      </c>
      <c r="F180" s="10">
        <v>100</v>
      </c>
      <c r="G180" s="11">
        <v>54</v>
      </c>
      <c r="H180" s="11" t="s">
        <v>540</v>
      </c>
      <c r="I180" s="12">
        <v>45</v>
      </c>
      <c r="J180" s="8">
        <v>40</v>
      </c>
      <c r="K180" s="33">
        <f>VLOOKUP(A180,'[1]Ceník KFZ'!$A:$K,11,FALSE)</f>
        <v>7.9</v>
      </c>
      <c r="L180" s="14">
        <v>1605</v>
      </c>
    </row>
    <row r="181" spans="1:12" ht="11.25">
      <c r="A181" s="13">
        <v>7200</v>
      </c>
      <c r="B181" s="26" t="s">
        <v>450</v>
      </c>
      <c r="C181" s="26" t="s">
        <v>30</v>
      </c>
      <c r="D181" s="27" t="s">
        <v>377</v>
      </c>
      <c r="E181" s="28">
        <v>4</v>
      </c>
      <c r="F181" s="10">
        <v>100</v>
      </c>
      <c r="G181" s="11">
        <v>57</v>
      </c>
      <c r="H181" s="11" t="s">
        <v>178</v>
      </c>
      <c r="I181" s="12" t="s">
        <v>239</v>
      </c>
      <c r="J181" s="8">
        <v>40</v>
      </c>
      <c r="K181" s="33">
        <f>VLOOKUP(A181,'[1]Ceník KFZ'!$A:$K,11,FALSE)</f>
        <v>7.9</v>
      </c>
      <c r="L181" s="14">
        <v>1405</v>
      </c>
    </row>
    <row r="182" spans="1:12" ht="11.25">
      <c r="A182" s="13">
        <v>7215</v>
      </c>
      <c r="B182" s="26" t="s">
        <v>244</v>
      </c>
      <c r="C182" s="26" t="s">
        <v>318</v>
      </c>
      <c r="D182" s="27" t="s">
        <v>375</v>
      </c>
      <c r="E182" s="28">
        <v>5</v>
      </c>
      <c r="F182" s="10">
        <v>108</v>
      </c>
      <c r="G182" s="11">
        <v>60</v>
      </c>
      <c r="H182" s="11" t="s">
        <v>178</v>
      </c>
      <c r="I182" s="12">
        <v>44</v>
      </c>
      <c r="J182" s="8">
        <v>40</v>
      </c>
      <c r="K182" s="33">
        <f>VLOOKUP(A182,'[1]Ceník KFZ'!$A:$K,11,FALSE)</f>
        <v>8.21</v>
      </c>
      <c r="L182" s="14">
        <v>1595</v>
      </c>
    </row>
    <row r="183" spans="1:12" ht="11.25">
      <c r="A183" s="13">
        <v>7223</v>
      </c>
      <c r="B183" s="26" t="s">
        <v>226</v>
      </c>
      <c r="C183" s="26" t="s">
        <v>113</v>
      </c>
      <c r="D183" s="27" t="s">
        <v>375</v>
      </c>
      <c r="E183" s="28">
        <v>5</v>
      </c>
      <c r="F183" s="10">
        <v>114.3</v>
      </c>
      <c r="G183" s="11">
        <v>67</v>
      </c>
      <c r="H183" s="11" t="s">
        <v>540</v>
      </c>
      <c r="I183" s="12">
        <v>50</v>
      </c>
      <c r="J183" s="8">
        <v>40</v>
      </c>
      <c r="K183" s="33">
        <v>8.18</v>
      </c>
      <c r="L183" s="14">
        <v>1545</v>
      </c>
    </row>
    <row r="184" spans="1:12" ht="11.25">
      <c r="A184" s="13">
        <v>7230</v>
      </c>
      <c r="B184" s="26" t="s">
        <v>185</v>
      </c>
      <c r="C184" s="26" t="s">
        <v>104</v>
      </c>
      <c r="D184" s="27" t="s">
        <v>427</v>
      </c>
      <c r="E184" s="28">
        <v>4</v>
      </c>
      <c r="F184" s="10">
        <v>100</v>
      </c>
      <c r="G184" s="11">
        <v>54</v>
      </c>
      <c r="H184" s="11" t="s">
        <v>178</v>
      </c>
      <c r="I184" s="12">
        <v>46</v>
      </c>
      <c r="J184" s="8">
        <v>48</v>
      </c>
      <c r="K184" s="33">
        <f>VLOOKUP(A184,'[1]Ceník KFZ'!$A:$K,11,FALSE)</f>
        <v>7.2</v>
      </c>
      <c r="L184" s="14">
        <v>1565</v>
      </c>
    </row>
    <row r="185" spans="1:12" ht="11.25">
      <c r="A185" s="13">
        <v>7250</v>
      </c>
      <c r="B185" s="26" t="s">
        <v>31</v>
      </c>
      <c r="C185" s="26" t="s">
        <v>549</v>
      </c>
      <c r="D185" s="27" t="s">
        <v>377</v>
      </c>
      <c r="E185" s="28">
        <v>5</v>
      </c>
      <c r="F185" s="10">
        <v>100</v>
      </c>
      <c r="G185" s="11">
        <v>57</v>
      </c>
      <c r="H185" s="11" t="s">
        <v>178</v>
      </c>
      <c r="I185" s="12">
        <v>37</v>
      </c>
      <c r="J185" s="8">
        <v>40</v>
      </c>
      <c r="K185" s="33">
        <f>VLOOKUP(A185,'[1]Ceník KFZ'!$A:$K,11,FALSE)</f>
        <v>7.15</v>
      </c>
      <c r="L185" s="14">
        <v>1055</v>
      </c>
    </row>
    <row r="186" spans="1:12" ht="11.25">
      <c r="A186" s="13">
        <v>7255</v>
      </c>
      <c r="B186" s="26" t="s">
        <v>64</v>
      </c>
      <c r="C186" s="26" t="s">
        <v>362</v>
      </c>
      <c r="D186" s="27" t="s">
        <v>375</v>
      </c>
      <c r="E186" s="28">
        <v>4</v>
      </c>
      <c r="F186" s="10">
        <v>108</v>
      </c>
      <c r="G186" s="11">
        <v>63.3</v>
      </c>
      <c r="H186" s="11" t="s">
        <v>178</v>
      </c>
      <c r="I186" s="12" t="s">
        <v>316</v>
      </c>
      <c r="J186" s="8">
        <v>40</v>
      </c>
      <c r="K186" s="33">
        <f>VLOOKUP(A186,'[1]Ceník KFZ'!$A:$K,11,FALSE)</f>
        <v>6.78</v>
      </c>
      <c r="L186" s="14">
        <v>1345</v>
      </c>
    </row>
    <row r="187" spans="1:12" ht="11.25">
      <c r="A187" s="13">
        <v>7280</v>
      </c>
      <c r="B187" s="26" t="s">
        <v>86</v>
      </c>
      <c r="C187" s="26" t="s">
        <v>71</v>
      </c>
      <c r="D187" s="27" t="s">
        <v>377</v>
      </c>
      <c r="E187" s="28">
        <v>5</v>
      </c>
      <c r="F187" s="10">
        <v>100</v>
      </c>
      <c r="G187" s="11">
        <v>57</v>
      </c>
      <c r="H187" s="11" t="s">
        <v>178</v>
      </c>
      <c r="I187" s="12" t="s">
        <v>428</v>
      </c>
      <c r="J187" s="8">
        <v>40</v>
      </c>
      <c r="K187" s="33">
        <f>VLOOKUP(A187,'[1]Ceník KFZ'!$A:$K,11,FALSE)</f>
        <v>6.96</v>
      </c>
      <c r="L187" s="14">
        <v>945</v>
      </c>
    </row>
    <row r="188" spans="1:12" ht="11.25">
      <c r="A188" s="13">
        <v>7300</v>
      </c>
      <c r="B188" s="26" t="s">
        <v>86</v>
      </c>
      <c r="C188" s="26" t="s">
        <v>460</v>
      </c>
      <c r="D188" s="27" t="s">
        <v>377</v>
      </c>
      <c r="E188" s="28">
        <v>4</v>
      </c>
      <c r="F188" s="10">
        <v>100</v>
      </c>
      <c r="G188" s="11">
        <v>57</v>
      </c>
      <c r="H188" s="11" t="s">
        <v>178</v>
      </c>
      <c r="I188" s="12" t="s">
        <v>25</v>
      </c>
      <c r="J188" s="8">
        <v>40</v>
      </c>
      <c r="K188" s="33">
        <f>VLOOKUP(A188,'[1]Ceník KFZ'!$A:$K,11,FALSE)</f>
        <v>8.8</v>
      </c>
      <c r="L188" s="14">
        <v>1375</v>
      </c>
    </row>
    <row r="189" spans="1:12" ht="11.25">
      <c r="A189" s="13">
        <v>7305</v>
      </c>
      <c r="B189" s="26" t="s">
        <v>244</v>
      </c>
      <c r="C189" s="8" t="s">
        <v>581</v>
      </c>
      <c r="D189" s="27" t="s">
        <v>470</v>
      </c>
      <c r="E189" s="28">
        <v>5</v>
      </c>
      <c r="F189" s="10">
        <v>114.3</v>
      </c>
      <c r="G189" s="11">
        <v>66</v>
      </c>
      <c r="H189" s="11" t="s">
        <v>540</v>
      </c>
      <c r="I189" s="12">
        <v>43</v>
      </c>
      <c r="J189" s="8">
        <v>40</v>
      </c>
      <c r="K189" s="33">
        <f>VLOOKUP(A189,'[1]Ceník KFZ'!$A:$K,11,FALSE)</f>
        <v>6.28</v>
      </c>
      <c r="L189" s="14">
        <v>1500</v>
      </c>
    </row>
    <row r="190" spans="1:12" ht="11.25">
      <c r="A190" s="13">
        <v>7320</v>
      </c>
      <c r="B190" s="26" t="s">
        <v>244</v>
      </c>
      <c r="C190" s="26" t="s">
        <v>400</v>
      </c>
      <c r="D190" s="27" t="s">
        <v>427</v>
      </c>
      <c r="E190" s="28">
        <v>4</v>
      </c>
      <c r="F190" s="10">
        <v>100</v>
      </c>
      <c r="G190" s="11">
        <v>60</v>
      </c>
      <c r="H190" s="11" t="s">
        <v>178</v>
      </c>
      <c r="I190" s="12">
        <v>29</v>
      </c>
      <c r="J190" s="8">
        <v>48</v>
      </c>
      <c r="K190" s="33">
        <f>VLOOKUP(A190,'[1]Ceník KFZ'!$A:$K,11,FALSE)</f>
        <v>5.46</v>
      </c>
      <c r="L190" s="14">
        <v>1280</v>
      </c>
    </row>
    <row r="191" spans="1:12" ht="11.25">
      <c r="A191" s="13">
        <v>7350</v>
      </c>
      <c r="B191" s="26" t="s">
        <v>185</v>
      </c>
      <c r="C191" s="26" t="s">
        <v>431</v>
      </c>
      <c r="D191" s="27" t="s">
        <v>180</v>
      </c>
      <c r="E191" s="28">
        <v>4</v>
      </c>
      <c r="F191" s="10">
        <v>114.3</v>
      </c>
      <c r="G191" s="11">
        <v>67</v>
      </c>
      <c r="H191" s="11" t="s">
        <v>178</v>
      </c>
      <c r="I191" s="12" t="s">
        <v>25</v>
      </c>
      <c r="J191" s="8">
        <v>48</v>
      </c>
      <c r="K191" s="33">
        <f>VLOOKUP(A191,'[1]Ceník KFZ'!$A:$K,11,FALSE)</f>
        <v>9</v>
      </c>
      <c r="L191" s="14">
        <v>1565</v>
      </c>
    </row>
    <row r="192" spans="1:12" ht="11.25">
      <c r="A192" s="13">
        <v>7360</v>
      </c>
      <c r="B192" s="26" t="s">
        <v>64</v>
      </c>
      <c r="C192" s="26" t="s">
        <v>191</v>
      </c>
      <c r="D192" s="27" t="s">
        <v>427</v>
      </c>
      <c r="E192" s="28">
        <v>4</v>
      </c>
      <c r="F192" s="10">
        <v>98</v>
      </c>
      <c r="G192" s="11">
        <v>58</v>
      </c>
      <c r="H192" s="11" t="s">
        <v>178</v>
      </c>
      <c r="I192" s="12" t="s">
        <v>133</v>
      </c>
      <c r="J192" s="8">
        <v>48</v>
      </c>
      <c r="K192" s="33">
        <v>5.86</v>
      </c>
      <c r="L192" s="14">
        <v>1210</v>
      </c>
    </row>
    <row r="193" spans="1:12" ht="11.25">
      <c r="A193" s="13">
        <v>7370</v>
      </c>
      <c r="B193" s="26" t="s">
        <v>226</v>
      </c>
      <c r="C193" s="26" t="s">
        <v>149</v>
      </c>
      <c r="D193" s="27" t="s">
        <v>180</v>
      </c>
      <c r="E193" s="28">
        <v>5</v>
      </c>
      <c r="F193" s="10">
        <v>114.3</v>
      </c>
      <c r="G193" s="11">
        <v>67</v>
      </c>
      <c r="H193" s="11" t="s">
        <v>178</v>
      </c>
      <c r="I193" s="12" t="s">
        <v>25</v>
      </c>
      <c r="J193" s="8">
        <v>48</v>
      </c>
      <c r="K193" s="33">
        <f>VLOOKUP(A193,'[1]Ceník KFZ'!$A:$K,11,FALSE)</f>
        <v>7.6</v>
      </c>
      <c r="L193" s="14">
        <v>1585</v>
      </c>
    </row>
    <row r="194" spans="1:12" ht="11.25">
      <c r="A194" s="13">
        <v>7380</v>
      </c>
      <c r="B194" s="8" t="s">
        <v>39</v>
      </c>
      <c r="C194" s="26" t="s">
        <v>90</v>
      </c>
      <c r="D194" s="27" t="s">
        <v>29</v>
      </c>
      <c r="E194" s="30">
        <v>4</v>
      </c>
      <c r="F194" s="11">
        <v>100</v>
      </c>
      <c r="G194" s="11">
        <v>54</v>
      </c>
      <c r="H194" s="11" t="s">
        <v>540</v>
      </c>
      <c r="I194" s="12">
        <v>50</v>
      </c>
      <c r="J194" s="8">
        <v>48</v>
      </c>
      <c r="K194" s="33">
        <f>VLOOKUP(A194,'[1]Ceník KFZ'!$A:$K,11,FALSE)</f>
        <v>6.67</v>
      </c>
      <c r="L194" s="14">
        <v>1465</v>
      </c>
    </row>
    <row r="195" spans="1:12" ht="11.25">
      <c r="A195" s="13">
        <v>7400</v>
      </c>
      <c r="B195" s="26" t="s">
        <v>210</v>
      </c>
      <c r="C195" s="26" t="s">
        <v>207</v>
      </c>
      <c r="D195" s="27" t="s">
        <v>29</v>
      </c>
      <c r="E195" s="28">
        <v>4</v>
      </c>
      <c r="F195" s="10">
        <v>100</v>
      </c>
      <c r="G195" s="11">
        <v>54</v>
      </c>
      <c r="H195" s="11" t="s">
        <v>540</v>
      </c>
      <c r="I195" s="12">
        <v>51</v>
      </c>
      <c r="J195" s="8">
        <v>48</v>
      </c>
      <c r="K195" s="33">
        <f>VLOOKUP(A195,'[1]Ceník KFZ'!$A:$K,11,FALSE)</f>
        <v>7.3</v>
      </c>
      <c r="L195" s="14">
        <v>1545</v>
      </c>
    </row>
    <row r="196" spans="1:12" ht="11.25">
      <c r="A196" s="13">
        <v>7405</v>
      </c>
      <c r="B196" s="26" t="s">
        <v>210</v>
      </c>
      <c r="C196" s="26" t="s">
        <v>207</v>
      </c>
      <c r="D196" s="27" t="s">
        <v>29</v>
      </c>
      <c r="E196" s="28">
        <v>4</v>
      </c>
      <c r="F196" s="10">
        <v>100</v>
      </c>
      <c r="G196" s="11">
        <v>54</v>
      </c>
      <c r="H196" s="11" t="s">
        <v>540</v>
      </c>
      <c r="I196" s="12">
        <v>51</v>
      </c>
      <c r="J196" s="8">
        <v>48</v>
      </c>
      <c r="K196" s="33">
        <v>7.45</v>
      </c>
      <c r="L196" s="14">
        <v>1545</v>
      </c>
    </row>
    <row r="197" spans="1:12" ht="11.25">
      <c r="A197" s="13">
        <v>7410</v>
      </c>
      <c r="B197" s="26" t="s">
        <v>39</v>
      </c>
      <c r="C197" s="26" t="s">
        <v>41</v>
      </c>
      <c r="D197" s="27" t="s">
        <v>427</v>
      </c>
      <c r="E197" s="28">
        <v>4</v>
      </c>
      <c r="F197" s="10">
        <v>100</v>
      </c>
      <c r="G197" s="11">
        <v>56.5</v>
      </c>
      <c r="H197" s="11" t="s">
        <v>178</v>
      </c>
      <c r="I197" s="12" t="s">
        <v>477</v>
      </c>
      <c r="J197" s="8">
        <v>48</v>
      </c>
      <c r="K197" s="33">
        <f>VLOOKUP(A197,'[1]Ceník KFZ'!$A:$K,11,FALSE)</f>
        <v>5.8</v>
      </c>
      <c r="L197" s="14">
        <v>1085</v>
      </c>
    </row>
    <row r="198" spans="1:12" ht="11.25">
      <c r="A198" s="13">
        <v>7415</v>
      </c>
      <c r="B198" s="26" t="s">
        <v>134</v>
      </c>
      <c r="C198" s="26" t="s">
        <v>587</v>
      </c>
      <c r="D198" s="27" t="s">
        <v>375</v>
      </c>
      <c r="E198" s="28">
        <v>5</v>
      </c>
      <c r="F198" s="10">
        <v>112</v>
      </c>
      <c r="G198" s="11">
        <v>57</v>
      </c>
      <c r="H198" s="11" t="s">
        <v>540</v>
      </c>
      <c r="I198" s="12">
        <v>30</v>
      </c>
      <c r="J198" s="8"/>
      <c r="K198" s="33"/>
      <c r="L198" s="14">
        <v>1360</v>
      </c>
    </row>
    <row r="199" spans="1:12" ht="11.25">
      <c r="A199" s="13">
        <v>7475</v>
      </c>
      <c r="B199" s="26" t="s">
        <v>210</v>
      </c>
      <c r="C199" s="26" t="s">
        <v>365</v>
      </c>
      <c r="D199" s="27" t="s">
        <v>29</v>
      </c>
      <c r="E199" s="28">
        <v>5</v>
      </c>
      <c r="F199" s="10">
        <v>114.3</v>
      </c>
      <c r="G199" s="11">
        <v>67</v>
      </c>
      <c r="H199" s="11" t="s">
        <v>540</v>
      </c>
      <c r="I199" s="12">
        <v>47</v>
      </c>
      <c r="J199" s="8">
        <v>48</v>
      </c>
      <c r="K199" s="33">
        <f>VLOOKUP(A199,'[1]Ceník KFZ'!$A:$K,11,FALSE)</f>
        <v>7.33</v>
      </c>
      <c r="L199" s="14">
        <v>1545</v>
      </c>
    </row>
    <row r="200" spans="1:12" ht="11.25">
      <c r="A200" s="13">
        <v>7500</v>
      </c>
      <c r="B200" s="26" t="s">
        <v>86</v>
      </c>
      <c r="C200" s="26" t="s">
        <v>425</v>
      </c>
      <c r="D200" s="27" t="s">
        <v>377</v>
      </c>
      <c r="E200" s="28">
        <v>4</v>
      </c>
      <c r="F200" s="10">
        <v>100</v>
      </c>
      <c r="G200" s="11">
        <v>57</v>
      </c>
      <c r="H200" s="11" t="s">
        <v>178</v>
      </c>
      <c r="I200" s="12" t="s">
        <v>25</v>
      </c>
      <c r="J200" s="8">
        <v>40</v>
      </c>
      <c r="K200" s="33">
        <f>VLOOKUP(A200,'[1]Ceník KFZ'!$A:$K,11,FALSE)</f>
        <v>7.9</v>
      </c>
      <c r="L200" s="14">
        <v>1375</v>
      </c>
    </row>
    <row r="201" spans="1:12" ht="11.25">
      <c r="A201" s="13">
        <v>7600</v>
      </c>
      <c r="B201" s="26" t="s">
        <v>86</v>
      </c>
      <c r="C201" s="26" t="s">
        <v>259</v>
      </c>
      <c r="D201" s="27" t="s">
        <v>377</v>
      </c>
      <c r="E201" s="28">
        <v>5</v>
      </c>
      <c r="F201" s="10">
        <v>100</v>
      </c>
      <c r="G201" s="11">
        <v>57</v>
      </c>
      <c r="H201" s="11" t="s">
        <v>178</v>
      </c>
      <c r="I201" s="12" t="s">
        <v>239</v>
      </c>
      <c r="J201" s="8">
        <v>40</v>
      </c>
      <c r="K201" s="33">
        <f>VLOOKUP(A201,'[1]Ceník KFZ'!$A:$K,11,FALSE)</f>
        <v>7.6</v>
      </c>
      <c r="L201" s="14">
        <v>1130</v>
      </c>
    </row>
    <row r="202" spans="1:12" ht="11.25">
      <c r="A202" s="13">
        <v>7610</v>
      </c>
      <c r="B202" s="26" t="s">
        <v>185</v>
      </c>
      <c r="C202" s="26" t="s">
        <v>573</v>
      </c>
      <c r="D202" s="27" t="s">
        <v>375</v>
      </c>
      <c r="E202" s="28">
        <v>5</v>
      </c>
      <c r="F202" s="10">
        <v>114.3</v>
      </c>
      <c r="G202" s="11">
        <v>67</v>
      </c>
      <c r="H202" s="11" t="s">
        <v>540</v>
      </c>
      <c r="I202" s="12">
        <v>44</v>
      </c>
      <c r="J202" s="8">
        <v>40</v>
      </c>
      <c r="K202" s="33">
        <v>7.6</v>
      </c>
      <c r="L202" s="14">
        <v>1605</v>
      </c>
    </row>
    <row r="203" spans="1:12" ht="11.25">
      <c r="A203" s="13">
        <v>7625</v>
      </c>
      <c r="B203" s="26" t="s">
        <v>519</v>
      </c>
      <c r="C203" s="26" t="s">
        <v>565</v>
      </c>
      <c r="D203" s="27" t="s">
        <v>472</v>
      </c>
      <c r="E203" s="28">
        <v>5</v>
      </c>
      <c r="F203" s="10">
        <v>114.3</v>
      </c>
      <c r="G203" s="11">
        <v>60</v>
      </c>
      <c r="H203" s="11" t="s">
        <v>540</v>
      </c>
      <c r="I203" s="12">
        <v>39</v>
      </c>
      <c r="J203" s="8">
        <v>30</v>
      </c>
      <c r="K203" s="33">
        <f>VLOOKUP(A203,'[1]Ceník KFZ'!$A:$K,11,FALSE)</f>
        <v>10.95</v>
      </c>
      <c r="L203" s="14">
        <v>1830</v>
      </c>
    </row>
    <row r="204" spans="1:12" ht="11.25">
      <c r="A204" s="13">
        <v>7635</v>
      </c>
      <c r="B204" s="26" t="s">
        <v>244</v>
      </c>
      <c r="C204" s="26" t="s">
        <v>588</v>
      </c>
      <c r="D204" s="27" t="s">
        <v>375</v>
      </c>
      <c r="E204" s="28">
        <v>4</v>
      </c>
      <c r="F204" s="10">
        <v>100</v>
      </c>
      <c r="G204" s="11">
        <v>60</v>
      </c>
      <c r="H204" s="11" t="s">
        <v>540</v>
      </c>
      <c r="I204" s="12">
        <v>50</v>
      </c>
      <c r="J204" s="8"/>
      <c r="K204" s="33">
        <v>8.6</v>
      </c>
      <c r="L204" s="14">
        <v>1655</v>
      </c>
    </row>
    <row r="205" spans="1:12" ht="11.25">
      <c r="A205" s="13">
        <v>7640</v>
      </c>
      <c r="B205" s="26" t="s">
        <v>519</v>
      </c>
      <c r="C205" s="26" t="s">
        <v>313</v>
      </c>
      <c r="D205" s="27" t="s">
        <v>469</v>
      </c>
      <c r="E205" s="28">
        <v>4</v>
      </c>
      <c r="F205" s="10">
        <v>100</v>
      </c>
      <c r="G205" s="11">
        <v>54</v>
      </c>
      <c r="H205" s="11" t="s">
        <v>540</v>
      </c>
      <c r="I205" s="12">
        <v>45</v>
      </c>
      <c r="J205" s="8">
        <v>48</v>
      </c>
      <c r="K205" s="33">
        <f>VLOOKUP(A205,'[1]Ceník KFZ'!$A:$K,11,FALSE)</f>
        <v>7.41</v>
      </c>
      <c r="L205" s="14">
        <v>1545</v>
      </c>
    </row>
    <row r="206" spans="1:12" ht="11.25">
      <c r="A206" s="13">
        <v>7660</v>
      </c>
      <c r="B206" s="26" t="s">
        <v>185</v>
      </c>
      <c r="C206" s="26" t="s">
        <v>283</v>
      </c>
      <c r="D206" s="27" t="s">
        <v>375</v>
      </c>
      <c r="E206" s="28">
        <v>5</v>
      </c>
      <c r="F206" s="10">
        <v>114.3</v>
      </c>
      <c r="G206" s="11">
        <v>67</v>
      </c>
      <c r="H206" s="11" t="s">
        <v>540</v>
      </c>
      <c r="I206" s="12">
        <v>41</v>
      </c>
      <c r="J206" s="8">
        <v>40</v>
      </c>
      <c r="K206" s="33">
        <f>VLOOKUP(A206,'[1]Ceník KFZ'!$A:$K,11,FALSE)</f>
        <v>9.05</v>
      </c>
      <c r="L206" s="14">
        <v>1925</v>
      </c>
    </row>
    <row r="207" spans="1:12" ht="11.25">
      <c r="A207" s="13">
        <v>7670</v>
      </c>
      <c r="B207" s="26" t="s">
        <v>264</v>
      </c>
      <c r="C207" s="26" t="s">
        <v>299</v>
      </c>
      <c r="D207" s="27" t="s">
        <v>470</v>
      </c>
      <c r="E207" s="28">
        <v>5</v>
      </c>
      <c r="F207" s="10">
        <v>108</v>
      </c>
      <c r="G207" s="11">
        <v>65</v>
      </c>
      <c r="H207" s="11" t="s">
        <v>540</v>
      </c>
      <c r="I207" s="12">
        <v>38</v>
      </c>
      <c r="J207" s="8">
        <v>40</v>
      </c>
      <c r="K207" s="33">
        <f>VLOOKUP(A207,'[1]Ceník KFZ'!$A:$K,11,FALSE)</f>
        <v>9.8</v>
      </c>
      <c r="L207" s="14">
        <v>1805</v>
      </c>
    </row>
    <row r="208" spans="1:12" ht="11.25">
      <c r="A208" s="13">
        <v>7680</v>
      </c>
      <c r="B208" s="26" t="s">
        <v>264</v>
      </c>
      <c r="C208" s="26" t="s">
        <v>523</v>
      </c>
      <c r="D208" s="27" t="s">
        <v>375</v>
      </c>
      <c r="E208" s="28">
        <v>4</v>
      </c>
      <c r="F208" s="10">
        <v>98</v>
      </c>
      <c r="G208" s="11">
        <v>58</v>
      </c>
      <c r="H208" s="11" t="s">
        <v>178</v>
      </c>
      <c r="I208" s="12">
        <v>44</v>
      </c>
      <c r="J208" s="8">
        <v>40</v>
      </c>
      <c r="K208" s="33">
        <f>VLOOKUP(A208,'[1]Ceník KFZ'!$A:$K,11,FALSE)</f>
        <v>7.2</v>
      </c>
      <c r="L208" s="14">
        <v>1405</v>
      </c>
    </row>
    <row r="209" spans="1:12" ht="11.25">
      <c r="A209" s="13">
        <v>7700</v>
      </c>
      <c r="B209" s="26" t="s">
        <v>86</v>
      </c>
      <c r="C209" s="26" t="s">
        <v>213</v>
      </c>
      <c r="D209" s="27" t="s">
        <v>377</v>
      </c>
      <c r="E209" s="28">
        <v>4</v>
      </c>
      <c r="F209" s="10">
        <v>100</v>
      </c>
      <c r="G209" s="11">
        <v>57</v>
      </c>
      <c r="H209" s="11" t="s">
        <v>178</v>
      </c>
      <c r="I209" s="12" t="s">
        <v>428</v>
      </c>
      <c r="J209" s="8">
        <v>40</v>
      </c>
      <c r="K209" s="33">
        <f>VLOOKUP(A209,'[1]Ceník KFZ'!$A:$K,11,FALSE)</f>
        <v>8.05</v>
      </c>
      <c r="L209" s="14">
        <v>1255</v>
      </c>
    </row>
    <row r="210" spans="1:12" ht="11.25">
      <c r="A210" s="13">
        <v>7715</v>
      </c>
      <c r="B210" s="26" t="s">
        <v>244</v>
      </c>
      <c r="C210" s="26" t="s">
        <v>457</v>
      </c>
      <c r="D210" s="27" t="s">
        <v>375</v>
      </c>
      <c r="E210" s="28">
        <v>4</v>
      </c>
      <c r="F210" s="10">
        <v>100</v>
      </c>
      <c r="G210" s="11">
        <v>60</v>
      </c>
      <c r="H210" s="11" t="s">
        <v>540</v>
      </c>
      <c r="I210" s="12">
        <v>43</v>
      </c>
      <c r="J210" s="8">
        <v>40</v>
      </c>
      <c r="K210" s="33">
        <f>VLOOKUP(A210,'[1]Ceník KFZ'!$A:$K,11,FALSE)</f>
        <v>6.9</v>
      </c>
      <c r="L210" s="14">
        <v>1590</v>
      </c>
    </row>
    <row r="211" spans="1:12" ht="11.25">
      <c r="A211" s="13">
        <v>7730</v>
      </c>
      <c r="B211" s="26" t="s">
        <v>158</v>
      </c>
      <c r="C211" s="26" t="s">
        <v>279</v>
      </c>
      <c r="D211" s="27" t="s">
        <v>92</v>
      </c>
      <c r="E211" s="28">
        <v>4</v>
      </c>
      <c r="F211" s="10">
        <v>114.3</v>
      </c>
      <c r="G211" s="11">
        <v>66</v>
      </c>
      <c r="H211" s="11" t="s">
        <v>178</v>
      </c>
      <c r="I211" s="12">
        <v>40</v>
      </c>
      <c r="J211" s="8">
        <v>48</v>
      </c>
      <c r="K211" s="33">
        <f>VLOOKUP(A211,'[1]Ceník KFZ'!$A:$K,11,FALSE)</f>
        <v>7.8</v>
      </c>
      <c r="L211" s="14">
        <v>1545</v>
      </c>
    </row>
    <row r="212" spans="1:12" ht="11.25">
      <c r="A212" s="13">
        <v>7760</v>
      </c>
      <c r="B212" s="26" t="s">
        <v>450</v>
      </c>
      <c r="C212" s="8" t="s">
        <v>582</v>
      </c>
      <c r="D212" s="27" t="s">
        <v>332</v>
      </c>
      <c r="E212" s="28">
        <v>5</v>
      </c>
      <c r="F212" s="10">
        <v>100</v>
      </c>
      <c r="G212" s="11">
        <v>57</v>
      </c>
      <c r="H212" s="11" t="s">
        <v>540</v>
      </c>
      <c r="I212" s="12">
        <v>38</v>
      </c>
      <c r="J212" s="8">
        <v>40</v>
      </c>
      <c r="K212" s="33">
        <f>VLOOKUP(A212,'[1]Ceník KFZ'!$A:$K,11,FALSE)</f>
        <v>8.6</v>
      </c>
      <c r="L212" s="14">
        <v>1365</v>
      </c>
    </row>
    <row r="213" spans="1:12" ht="11.25">
      <c r="A213" s="13">
        <v>7780</v>
      </c>
      <c r="B213" s="26" t="s">
        <v>264</v>
      </c>
      <c r="C213" s="26" t="s">
        <v>564</v>
      </c>
      <c r="D213" s="27" t="s">
        <v>295</v>
      </c>
      <c r="E213" s="28">
        <v>5</v>
      </c>
      <c r="F213" s="10">
        <v>108</v>
      </c>
      <c r="G213" s="11">
        <v>65</v>
      </c>
      <c r="H213" s="11" t="s">
        <v>540</v>
      </c>
      <c r="I213" s="12">
        <v>42</v>
      </c>
      <c r="J213" s="8">
        <v>24</v>
      </c>
      <c r="K213" s="33">
        <f>VLOOKUP(A213,'[1]Ceník KFZ'!$A:$K,11,FALSE)</f>
        <v>11.38</v>
      </c>
      <c r="L213" s="14">
        <v>1900</v>
      </c>
    </row>
    <row r="214" spans="1:12" ht="11.25">
      <c r="A214" s="13">
        <v>7790</v>
      </c>
      <c r="B214" s="26" t="s">
        <v>185</v>
      </c>
      <c r="C214" s="26" t="s">
        <v>407</v>
      </c>
      <c r="D214" s="27" t="s">
        <v>329</v>
      </c>
      <c r="E214" s="28">
        <v>5</v>
      </c>
      <c r="F214" s="10">
        <v>114.3</v>
      </c>
      <c r="G214" s="11">
        <v>67</v>
      </c>
      <c r="H214" s="11" t="s">
        <v>540</v>
      </c>
      <c r="I214" s="12">
        <v>51</v>
      </c>
      <c r="J214" s="8">
        <v>30</v>
      </c>
      <c r="K214" s="33">
        <f>VLOOKUP(A214,'[1]Ceník KFZ'!$A:$K,11,FALSE)</f>
        <v>8.51</v>
      </c>
      <c r="L214" s="14">
        <v>1780</v>
      </c>
    </row>
    <row r="215" spans="1:12" ht="11.25">
      <c r="A215" s="13">
        <v>7800</v>
      </c>
      <c r="B215" s="26" t="s">
        <v>465</v>
      </c>
      <c r="C215" s="26" t="s">
        <v>55</v>
      </c>
      <c r="D215" s="27" t="s">
        <v>56</v>
      </c>
      <c r="E215" s="28">
        <v>3</v>
      </c>
      <c r="F215" s="10">
        <v>112</v>
      </c>
      <c r="G215" s="11">
        <v>57</v>
      </c>
      <c r="H215" s="11" t="s">
        <v>178</v>
      </c>
      <c r="I215" s="12" t="s">
        <v>57</v>
      </c>
      <c r="J215" s="8">
        <v>48</v>
      </c>
      <c r="K215" s="33">
        <f>VLOOKUP(A215,'[1]Ceník KFZ'!$A:$K,11,FALSE)</f>
        <v>6.3</v>
      </c>
      <c r="L215" s="14">
        <v>1290</v>
      </c>
    </row>
    <row r="216" spans="1:12" ht="11.25">
      <c r="A216" s="13">
        <v>7805</v>
      </c>
      <c r="B216" s="26" t="s">
        <v>202</v>
      </c>
      <c r="C216" s="8" t="s">
        <v>576</v>
      </c>
      <c r="D216" s="27" t="s">
        <v>29</v>
      </c>
      <c r="E216" s="28">
        <v>4</v>
      </c>
      <c r="F216" s="10">
        <v>100</v>
      </c>
      <c r="G216" s="11">
        <v>56</v>
      </c>
      <c r="H216" s="11" t="s">
        <v>178</v>
      </c>
      <c r="I216" s="12" t="s">
        <v>25</v>
      </c>
      <c r="J216" s="8">
        <v>48</v>
      </c>
      <c r="K216" s="33">
        <v>7.7</v>
      </c>
      <c r="L216" s="14">
        <v>1545</v>
      </c>
    </row>
    <row r="217" spans="1:12" ht="11.25">
      <c r="A217" s="13">
        <v>7815</v>
      </c>
      <c r="B217" s="26" t="s">
        <v>522</v>
      </c>
      <c r="C217" s="26" t="s">
        <v>116</v>
      </c>
      <c r="D217" s="27" t="s">
        <v>470</v>
      </c>
      <c r="E217" s="28">
        <v>4</v>
      </c>
      <c r="F217" s="10">
        <v>108</v>
      </c>
      <c r="G217" s="11">
        <v>65</v>
      </c>
      <c r="H217" s="11" t="s">
        <v>540</v>
      </c>
      <c r="I217" s="12">
        <v>27</v>
      </c>
      <c r="J217" s="8">
        <v>40</v>
      </c>
      <c r="K217" s="33">
        <f>VLOOKUP(A217,'[1]Ceník KFZ'!$A:$K,11,FALSE)</f>
        <v>7.4</v>
      </c>
      <c r="L217" s="14">
        <v>1430</v>
      </c>
    </row>
    <row r="218" spans="1:12" ht="11.25">
      <c r="A218" s="13">
        <v>7820</v>
      </c>
      <c r="B218" s="26" t="s">
        <v>465</v>
      </c>
      <c r="C218" s="26" t="s">
        <v>58</v>
      </c>
      <c r="D218" s="27" t="s">
        <v>59</v>
      </c>
      <c r="E218" s="28">
        <v>3</v>
      </c>
      <c r="F218" s="10">
        <v>112</v>
      </c>
      <c r="G218" s="11">
        <v>57</v>
      </c>
      <c r="H218" s="11" t="s">
        <v>540</v>
      </c>
      <c r="I218" s="12">
        <v>23.5</v>
      </c>
      <c r="J218" s="8">
        <v>48</v>
      </c>
      <c r="K218" s="33">
        <f>VLOOKUP(A218,'[1]Ceník KFZ'!$A:$K,11,FALSE)</f>
        <v>6.72</v>
      </c>
      <c r="L218" s="14">
        <v>1305</v>
      </c>
    </row>
    <row r="219" spans="1:12" ht="11.25">
      <c r="A219" s="13">
        <v>7830</v>
      </c>
      <c r="B219" s="26" t="s">
        <v>465</v>
      </c>
      <c r="C219" s="26" t="s">
        <v>413</v>
      </c>
      <c r="D219" s="27" t="s">
        <v>29</v>
      </c>
      <c r="E219" s="28">
        <v>3</v>
      </c>
      <c r="F219" s="10">
        <v>112</v>
      </c>
      <c r="G219" s="11">
        <v>57</v>
      </c>
      <c r="H219" s="11" t="s">
        <v>540</v>
      </c>
      <c r="I219" s="12">
        <v>22</v>
      </c>
      <c r="J219" s="8">
        <v>48</v>
      </c>
      <c r="K219" s="33">
        <f>VLOOKUP(A219,'[1]Ceník KFZ'!$A:$K,11,FALSE)</f>
        <v>7.01</v>
      </c>
      <c r="L219" s="14">
        <v>1330</v>
      </c>
    </row>
    <row r="220" spans="1:12" ht="11.25">
      <c r="A220" s="13">
        <v>7835</v>
      </c>
      <c r="B220" s="26" t="s">
        <v>264</v>
      </c>
      <c r="C220" s="26" t="s">
        <v>21</v>
      </c>
      <c r="D220" s="27" t="s">
        <v>375</v>
      </c>
      <c r="E220" s="28">
        <v>4</v>
      </c>
      <c r="F220" s="10">
        <v>98</v>
      </c>
      <c r="G220" s="11">
        <v>58</v>
      </c>
      <c r="H220" s="11" t="s">
        <v>178</v>
      </c>
      <c r="I220" s="12">
        <v>31.5</v>
      </c>
      <c r="J220" s="8">
        <v>40</v>
      </c>
      <c r="K220" s="33">
        <f>VLOOKUP(A220,'[1]Ceník KFZ'!$A:$K,11,FALSE)</f>
        <v>6.95</v>
      </c>
      <c r="L220" s="14">
        <v>1405</v>
      </c>
    </row>
    <row r="221" spans="1:12" ht="11.25">
      <c r="A221" s="13">
        <v>7840</v>
      </c>
      <c r="B221" s="26" t="s">
        <v>262</v>
      </c>
      <c r="C221" s="26" t="s">
        <v>263</v>
      </c>
      <c r="D221" s="27" t="s">
        <v>369</v>
      </c>
      <c r="E221" s="28">
        <v>5</v>
      </c>
      <c r="F221" s="10">
        <v>114.3</v>
      </c>
      <c r="G221" s="11">
        <v>67</v>
      </c>
      <c r="H221" s="11" t="s">
        <v>540</v>
      </c>
      <c r="I221" s="12">
        <v>39</v>
      </c>
      <c r="J221" s="8">
        <v>25</v>
      </c>
      <c r="K221" s="33">
        <f>VLOOKUP(A221,'[1]Ceník KFZ'!$A:$K,11,FALSE)</f>
        <v>9.7</v>
      </c>
      <c r="L221" s="14">
        <v>2265</v>
      </c>
    </row>
    <row r="222" spans="1:12" ht="11.25">
      <c r="A222" s="13">
        <v>7845</v>
      </c>
      <c r="B222" s="26" t="s">
        <v>522</v>
      </c>
      <c r="C222" s="26" t="s">
        <v>403</v>
      </c>
      <c r="D222" s="27" t="s">
        <v>329</v>
      </c>
      <c r="E222" s="28">
        <v>4</v>
      </c>
      <c r="F222" s="10">
        <v>108</v>
      </c>
      <c r="G222" s="11">
        <v>65</v>
      </c>
      <c r="H222" s="11" t="s">
        <v>540</v>
      </c>
      <c r="I222" s="12">
        <v>27</v>
      </c>
      <c r="J222" s="8">
        <v>30</v>
      </c>
      <c r="K222" s="33">
        <f>VLOOKUP(A222,'[1]Ceník KFZ'!$A:$K,11,FALSE)</f>
        <v>8</v>
      </c>
      <c r="L222" s="14">
        <v>1630</v>
      </c>
    </row>
    <row r="223" spans="1:12" ht="11.25">
      <c r="A223" s="13">
        <v>7850</v>
      </c>
      <c r="B223" s="26" t="s">
        <v>465</v>
      </c>
      <c r="C223" s="26" t="s">
        <v>438</v>
      </c>
      <c r="D223" s="27" t="s">
        <v>54</v>
      </c>
      <c r="E223" s="28">
        <v>3</v>
      </c>
      <c r="F223" s="10">
        <v>112</v>
      </c>
      <c r="G223" s="11">
        <v>57</v>
      </c>
      <c r="H223" s="11" t="s">
        <v>178</v>
      </c>
      <c r="I223" s="12" t="s">
        <v>214</v>
      </c>
      <c r="J223" s="8">
        <v>48</v>
      </c>
      <c r="K223" s="33">
        <f>VLOOKUP(A223,'[1]Ceník KFZ'!$A:$K,11,FALSE)</f>
        <v>6.6</v>
      </c>
      <c r="L223" s="14">
        <v>1305</v>
      </c>
    </row>
    <row r="224" spans="1:12" ht="11.25">
      <c r="A224" s="13">
        <v>7855</v>
      </c>
      <c r="B224" s="26" t="s">
        <v>158</v>
      </c>
      <c r="C224" s="26" t="s">
        <v>443</v>
      </c>
      <c r="D224" s="27" t="s">
        <v>472</v>
      </c>
      <c r="E224" s="28">
        <v>5</v>
      </c>
      <c r="F224" s="10">
        <v>114.3</v>
      </c>
      <c r="G224" s="11">
        <v>66</v>
      </c>
      <c r="H224" s="11" t="s">
        <v>540</v>
      </c>
      <c r="I224" s="12">
        <v>40</v>
      </c>
      <c r="J224" s="8">
        <v>30</v>
      </c>
      <c r="K224" s="33">
        <f>VLOOKUP(A224,'[1]Ceník KFZ'!$A:$K,11,FALSE)</f>
        <v>7.77</v>
      </c>
      <c r="L224" s="14">
        <v>1790</v>
      </c>
    </row>
    <row r="225" spans="1:12" ht="11.25">
      <c r="A225" s="13">
        <v>7860</v>
      </c>
      <c r="B225" s="26" t="s">
        <v>497</v>
      </c>
      <c r="C225" s="26" t="s">
        <v>328</v>
      </c>
      <c r="D225" s="27" t="s">
        <v>472</v>
      </c>
      <c r="E225" s="28">
        <v>4</v>
      </c>
      <c r="F225" s="10">
        <v>108</v>
      </c>
      <c r="G225" s="11">
        <v>65</v>
      </c>
      <c r="H225" s="11" t="s">
        <v>540</v>
      </c>
      <c r="I225" s="12">
        <v>26</v>
      </c>
      <c r="J225" s="8">
        <v>30</v>
      </c>
      <c r="K225" s="33">
        <f>VLOOKUP(A225,'[1]Ceník KFZ'!$A:$K,11,FALSE)</f>
        <v>8.84</v>
      </c>
      <c r="L225" s="14">
        <v>1630</v>
      </c>
    </row>
    <row r="226" spans="1:12" ht="11.25">
      <c r="A226" s="13">
        <v>7865</v>
      </c>
      <c r="B226" s="26" t="s">
        <v>519</v>
      </c>
      <c r="C226" s="26" t="s">
        <v>503</v>
      </c>
      <c r="D226" s="27" t="s">
        <v>472</v>
      </c>
      <c r="E226" s="28">
        <v>5</v>
      </c>
      <c r="F226" s="10">
        <v>114.3</v>
      </c>
      <c r="G226" s="11">
        <v>60</v>
      </c>
      <c r="H226" s="11" t="s">
        <v>540</v>
      </c>
      <c r="I226" s="12">
        <v>45</v>
      </c>
      <c r="J226" s="8">
        <v>30</v>
      </c>
      <c r="K226" s="33">
        <f>VLOOKUP(A226,'[1]Ceník KFZ'!$A:$K,11,FALSE)</f>
        <v>9.51</v>
      </c>
      <c r="L226" s="14">
        <v>1805</v>
      </c>
    </row>
    <row r="227" spans="1:12" ht="11.25">
      <c r="A227" s="13">
        <v>7880</v>
      </c>
      <c r="B227" s="26" t="s">
        <v>244</v>
      </c>
      <c r="C227" s="26" t="s">
        <v>524</v>
      </c>
      <c r="D227" s="27" t="s">
        <v>472</v>
      </c>
      <c r="E227" s="28">
        <v>5</v>
      </c>
      <c r="F227" s="10">
        <v>108</v>
      </c>
      <c r="G227" s="11">
        <v>60</v>
      </c>
      <c r="H227" s="11" t="s">
        <v>540</v>
      </c>
      <c r="I227" s="12">
        <v>49</v>
      </c>
      <c r="J227" s="8">
        <v>30</v>
      </c>
      <c r="K227" s="33">
        <f>VLOOKUP(A227,'[1]Ceník KFZ'!$A:$K,11,FALSE)</f>
        <v>7.7</v>
      </c>
      <c r="L227" s="14">
        <v>1680</v>
      </c>
    </row>
    <row r="228" spans="1:12" ht="11.25">
      <c r="A228" s="13">
        <v>7885</v>
      </c>
      <c r="B228" s="26" t="s">
        <v>511</v>
      </c>
      <c r="C228" s="26" t="s">
        <v>166</v>
      </c>
      <c r="D228" s="27" t="s">
        <v>472</v>
      </c>
      <c r="E228" s="28">
        <v>5</v>
      </c>
      <c r="F228" s="10">
        <v>115</v>
      </c>
      <c r="G228" s="10">
        <v>70.27</v>
      </c>
      <c r="H228" s="11" t="s">
        <v>540</v>
      </c>
      <c r="I228" s="12">
        <v>46</v>
      </c>
      <c r="J228" s="8">
        <v>30</v>
      </c>
      <c r="K228" s="33">
        <f>VLOOKUP(A228,'[1]Ceník KFZ'!$A:$K,11,FALSE)</f>
        <v>11.2</v>
      </c>
      <c r="L228" s="14">
        <v>2330</v>
      </c>
    </row>
    <row r="229" spans="1:12" ht="11.25">
      <c r="A229" s="13">
        <v>7890</v>
      </c>
      <c r="B229" s="26" t="s">
        <v>519</v>
      </c>
      <c r="C229" s="26" t="s">
        <v>85</v>
      </c>
      <c r="D229" s="27" t="s">
        <v>29</v>
      </c>
      <c r="E229" s="28">
        <v>4</v>
      </c>
      <c r="F229" s="10">
        <v>100</v>
      </c>
      <c r="G229" s="11">
        <v>54</v>
      </c>
      <c r="H229" s="11" t="s">
        <v>178</v>
      </c>
      <c r="I229" s="12">
        <v>45</v>
      </c>
      <c r="J229" s="8">
        <v>48</v>
      </c>
      <c r="K229" s="33">
        <f>VLOOKUP(A229,'[1]Ceník KFZ'!$A:$K,11,FALSE)</f>
        <v>6.8</v>
      </c>
      <c r="L229" s="14">
        <v>1545</v>
      </c>
    </row>
    <row r="230" spans="1:12" ht="11.25">
      <c r="A230" s="13">
        <v>7900</v>
      </c>
      <c r="B230" s="26" t="s">
        <v>465</v>
      </c>
      <c r="C230" s="26" t="s">
        <v>224</v>
      </c>
      <c r="D230" s="27" t="s">
        <v>29</v>
      </c>
      <c r="E230" s="28">
        <v>3</v>
      </c>
      <c r="F230" s="10">
        <v>112</v>
      </c>
      <c r="G230" s="11">
        <v>57</v>
      </c>
      <c r="H230" s="11" t="s">
        <v>178</v>
      </c>
      <c r="I230" s="12" t="s">
        <v>225</v>
      </c>
      <c r="J230" s="8">
        <v>48</v>
      </c>
      <c r="K230" s="33">
        <f>VLOOKUP(A230,'[1]Ceník KFZ'!$A:$K,11,FALSE)</f>
        <v>7.3</v>
      </c>
      <c r="L230" s="14">
        <v>1330</v>
      </c>
    </row>
    <row r="231" spans="1:12" ht="11.25">
      <c r="A231" s="13">
        <v>7910</v>
      </c>
      <c r="B231" s="26" t="s">
        <v>519</v>
      </c>
      <c r="C231" s="26" t="s">
        <v>416</v>
      </c>
      <c r="D231" s="27" t="s">
        <v>329</v>
      </c>
      <c r="E231" s="28">
        <v>5</v>
      </c>
      <c r="F231" s="10">
        <v>100</v>
      </c>
      <c r="G231" s="11">
        <v>54</v>
      </c>
      <c r="H231" s="11" t="s">
        <v>178</v>
      </c>
      <c r="I231" s="12">
        <v>45</v>
      </c>
      <c r="J231" s="8">
        <v>30</v>
      </c>
      <c r="K231" s="33">
        <f>VLOOKUP(A231,'[1]Ceník KFZ'!$A:$K,11,FALSE)</f>
        <v>9.45</v>
      </c>
      <c r="L231" s="14">
        <v>1805</v>
      </c>
    </row>
    <row r="232" spans="1:12" ht="11.25">
      <c r="A232" s="13">
        <v>7915</v>
      </c>
      <c r="B232" s="26" t="s">
        <v>264</v>
      </c>
      <c r="C232" s="26" t="s">
        <v>235</v>
      </c>
      <c r="D232" s="27" t="s">
        <v>375</v>
      </c>
      <c r="E232" s="28">
        <v>4</v>
      </c>
      <c r="F232" s="10">
        <v>100</v>
      </c>
      <c r="G232" s="11">
        <v>56.5</v>
      </c>
      <c r="H232" s="11" t="s">
        <v>178</v>
      </c>
      <c r="I232" s="12">
        <v>43</v>
      </c>
      <c r="J232" s="8">
        <v>40</v>
      </c>
      <c r="K232" s="33">
        <f>VLOOKUP(A232,'[1]Ceník KFZ'!$A:$K,11,FALSE)</f>
        <v>7.44</v>
      </c>
      <c r="L232" s="14">
        <v>1395</v>
      </c>
    </row>
    <row r="233" spans="1:12" ht="11.25">
      <c r="A233" s="13">
        <v>7920</v>
      </c>
      <c r="B233" s="26" t="s">
        <v>158</v>
      </c>
      <c r="C233" s="26" t="s">
        <v>526</v>
      </c>
      <c r="D233" s="27" t="s">
        <v>295</v>
      </c>
      <c r="E233" s="28">
        <v>6</v>
      </c>
      <c r="F233" s="10">
        <v>114.3</v>
      </c>
      <c r="G233" s="11">
        <v>66</v>
      </c>
      <c r="H233" s="11" t="s">
        <v>540</v>
      </c>
      <c r="I233" s="12">
        <v>30</v>
      </c>
      <c r="J233" s="8">
        <v>24</v>
      </c>
      <c r="K233" s="33">
        <f>VLOOKUP(A233,'[1]Ceník KFZ'!$A:$K,11,FALSE)</f>
        <v>16.22</v>
      </c>
      <c r="L233" s="14">
        <v>2745</v>
      </c>
    </row>
    <row r="234" spans="1:12" ht="11.25">
      <c r="A234" s="13">
        <v>7925</v>
      </c>
      <c r="B234" s="26" t="s">
        <v>185</v>
      </c>
      <c r="C234" s="26" t="s">
        <v>188</v>
      </c>
      <c r="D234" s="27" t="s">
        <v>472</v>
      </c>
      <c r="E234" s="28">
        <v>6</v>
      </c>
      <c r="F234" s="10">
        <v>139.7</v>
      </c>
      <c r="G234" s="11">
        <v>92.5</v>
      </c>
      <c r="H234" s="11" t="s">
        <v>540</v>
      </c>
      <c r="I234" s="12">
        <v>46</v>
      </c>
      <c r="J234" s="8">
        <v>30</v>
      </c>
      <c r="K234" s="33">
        <f>VLOOKUP(A234,'[1]Ceník KFZ'!$A:$K,11,FALSE)</f>
        <v>12.75</v>
      </c>
      <c r="L234" s="14">
        <v>2180</v>
      </c>
    </row>
    <row r="235" spans="1:12" ht="11.25">
      <c r="A235" s="13">
        <v>7930</v>
      </c>
      <c r="B235" s="26" t="s">
        <v>202</v>
      </c>
      <c r="C235" s="26" t="s">
        <v>94</v>
      </c>
      <c r="D235" s="27" t="s">
        <v>92</v>
      </c>
      <c r="E235" s="28">
        <v>5</v>
      </c>
      <c r="F235" s="10">
        <v>114.3</v>
      </c>
      <c r="G235" s="11">
        <v>64</v>
      </c>
      <c r="H235" s="11" t="s">
        <v>178</v>
      </c>
      <c r="I235" s="12" t="s">
        <v>25</v>
      </c>
      <c r="J235" s="8">
        <v>48</v>
      </c>
      <c r="K235" s="33">
        <f>VLOOKUP(A235,'[1]Ceník KFZ'!$A:$K,11,FALSE)</f>
        <v>7.55</v>
      </c>
      <c r="L235" s="14">
        <v>2135</v>
      </c>
    </row>
    <row r="236" spans="1:12" ht="11.25">
      <c r="A236" s="13">
        <v>7935</v>
      </c>
      <c r="B236" s="26" t="s">
        <v>244</v>
      </c>
      <c r="C236" s="26" t="s">
        <v>456</v>
      </c>
      <c r="D236" s="27" t="s">
        <v>29</v>
      </c>
      <c r="E236" s="28">
        <v>4</v>
      </c>
      <c r="F236" s="10">
        <v>100</v>
      </c>
      <c r="G236" s="11">
        <v>60</v>
      </c>
      <c r="H236" s="11" t="s">
        <v>540</v>
      </c>
      <c r="I236" s="12">
        <v>43</v>
      </c>
      <c r="J236" s="8">
        <v>48</v>
      </c>
      <c r="K236" s="33">
        <f>VLOOKUP(A236,'[1]Ceník KFZ'!$A:$K,11,FALSE)</f>
        <v>7.1</v>
      </c>
      <c r="L236" s="14">
        <v>1545</v>
      </c>
    </row>
    <row r="237" spans="1:12" ht="11.25">
      <c r="A237" s="13">
        <v>7940</v>
      </c>
      <c r="B237" s="26" t="s">
        <v>202</v>
      </c>
      <c r="C237" s="26" t="s">
        <v>209</v>
      </c>
      <c r="D237" s="27" t="s">
        <v>305</v>
      </c>
      <c r="E237" s="28">
        <v>5</v>
      </c>
      <c r="F237" s="10">
        <v>114.3</v>
      </c>
      <c r="G237" s="11">
        <v>64</v>
      </c>
      <c r="H237" s="11" t="s">
        <v>178</v>
      </c>
      <c r="I237" s="12" t="s">
        <v>25</v>
      </c>
      <c r="J237" s="8">
        <v>40</v>
      </c>
      <c r="K237" s="33">
        <f>VLOOKUP(A237,'[1]Ceník KFZ'!$A:$K,11,FALSE)</f>
        <v>8.2</v>
      </c>
      <c r="L237" s="14">
        <v>2135</v>
      </c>
    </row>
    <row r="238" spans="1:12" ht="11.25">
      <c r="A238" s="13">
        <v>7945</v>
      </c>
      <c r="B238" s="26" t="s">
        <v>202</v>
      </c>
      <c r="C238" s="26" t="s">
        <v>95</v>
      </c>
      <c r="D238" s="27" t="s">
        <v>305</v>
      </c>
      <c r="E238" s="28">
        <v>5</v>
      </c>
      <c r="F238" s="10">
        <v>114.3</v>
      </c>
      <c r="G238" s="11">
        <v>64</v>
      </c>
      <c r="H238" s="11" t="s">
        <v>178</v>
      </c>
      <c r="I238" s="12">
        <v>50</v>
      </c>
      <c r="J238" s="8">
        <v>40</v>
      </c>
      <c r="K238" s="33">
        <f>VLOOKUP(A238,'[1]Ceník KFZ'!$A:$K,11,FALSE)</f>
        <v>8.65</v>
      </c>
      <c r="L238" s="14">
        <v>2135</v>
      </c>
    </row>
    <row r="239" spans="1:12" ht="11.25">
      <c r="A239" s="13">
        <v>7960</v>
      </c>
      <c r="B239" s="26" t="s">
        <v>465</v>
      </c>
      <c r="C239" s="26" t="s">
        <v>223</v>
      </c>
      <c r="D239" s="27" t="s">
        <v>375</v>
      </c>
      <c r="E239" s="28">
        <v>4</v>
      </c>
      <c r="F239" s="10">
        <v>114.3</v>
      </c>
      <c r="G239" s="11">
        <v>67</v>
      </c>
      <c r="H239" s="11" t="s">
        <v>178</v>
      </c>
      <c r="I239" s="12" t="s">
        <v>65</v>
      </c>
      <c r="J239" s="8">
        <v>40</v>
      </c>
      <c r="K239" s="33">
        <f>VLOOKUP(A239,'[1]Ceník KFZ'!$A:$K,11,FALSE)</f>
        <v>6.7</v>
      </c>
      <c r="L239" s="14">
        <v>1690</v>
      </c>
    </row>
    <row r="240" spans="1:12" ht="11.25">
      <c r="A240" s="13">
        <v>7965</v>
      </c>
      <c r="B240" s="26" t="s">
        <v>244</v>
      </c>
      <c r="C240" s="26" t="s">
        <v>130</v>
      </c>
      <c r="D240" s="27" t="s">
        <v>375</v>
      </c>
      <c r="E240" s="28">
        <v>4</v>
      </c>
      <c r="F240" s="10">
        <v>100</v>
      </c>
      <c r="G240" s="11">
        <v>60</v>
      </c>
      <c r="H240" s="11" t="s">
        <v>540</v>
      </c>
      <c r="I240" s="12">
        <v>50</v>
      </c>
      <c r="J240" s="8">
        <v>40</v>
      </c>
      <c r="K240" s="33">
        <f>VLOOKUP(A240,'[1]Ceník KFZ'!$A:$K,11,FALSE)</f>
        <v>7.45</v>
      </c>
      <c r="L240" s="14">
        <v>1590</v>
      </c>
    </row>
    <row r="241" spans="1:12" ht="11.25">
      <c r="A241" s="13">
        <v>7970</v>
      </c>
      <c r="B241" s="26" t="s">
        <v>511</v>
      </c>
      <c r="C241" s="26" t="s">
        <v>512</v>
      </c>
      <c r="D241" s="27" t="s">
        <v>375</v>
      </c>
      <c r="E241" s="28">
        <v>4</v>
      </c>
      <c r="F241" s="10">
        <v>114.3</v>
      </c>
      <c r="G241" s="11">
        <v>56.5</v>
      </c>
      <c r="H241" s="11" t="s">
        <v>178</v>
      </c>
      <c r="I241" s="12" t="s">
        <v>513</v>
      </c>
      <c r="J241" s="8">
        <v>40</v>
      </c>
      <c r="K241" s="33">
        <f>VLOOKUP(A241,'[1]Ceník KFZ'!$A:$K,11,FALSE)</f>
        <v>6.7</v>
      </c>
      <c r="L241" s="14">
        <v>1690</v>
      </c>
    </row>
    <row r="242" spans="1:12" ht="11.25">
      <c r="A242" s="13">
        <v>7975</v>
      </c>
      <c r="B242" s="26" t="s">
        <v>226</v>
      </c>
      <c r="C242" s="26" t="s">
        <v>314</v>
      </c>
      <c r="D242" s="27" t="s">
        <v>375</v>
      </c>
      <c r="E242" s="28">
        <v>5</v>
      </c>
      <c r="F242" s="10">
        <v>114.3</v>
      </c>
      <c r="G242" s="11">
        <v>67</v>
      </c>
      <c r="H242" s="11" t="s">
        <v>178</v>
      </c>
      <c r="I242" s="12">
        <v>52.5</v>
      </c>
      <c r="J242" s="8">
        <v>40</v>
      </c>
      <c r="K242" s="33">
        <f>VLOOKUP(A242,'[1]Ceník KFZ'!$A:$K,11,FALSE)</f>
        <v>8.5</v>
      </c>
      <c r="L242" s="14">
        <v>1605</v>
      </c>
    </row>
    <row r="243" spans="1:12" ht="11.25">
      <c r="A243" s="13">
        <v>7985</v>
      </c>
      <c r="B243" s="26" t="s">
        <v>511</v>
      </c>
      <c r="C243" s="26" t="s">
        <v>228</v>
      </c>
      <c r="D243" s="27" t="s">
        <v>375</v>
      </c>
      <c r="E243" s="28">
        <v>4</v>
      </c>
      <c r="F243" s="10">
        <v>114.3</v>
      </c>
      <c r="G243" s="11">
        <v>56.5</v>
      </c>
      <c r="H243" s="11" t="s">
        <v>178</v>
      </c>
      <c r="I243" s="12" t="s">
        <v>371</v>
      </c>
      <c r="J243" s="8">
        <v>40</v>
      </c>
      <c r="K243" s="33">
        <f>VLOOKUP(A243,'[1]Ceník KFZ'!$A:$K,11,FALSE)</f>
        <v>10.2</v>
      </c>
      <c r="L243" s="14">
        <v>1690</v>
      </c>
    </row>
    <row r="244" spans="1:12" ht="11.25">
      <c r="A244" s="13">
        <v>7995</v>
      </c>
      <c r="B244" s="26" t="s">
        <v>538</v>
      </c>
      <c r="C244" s="26" t="s">
        <v>337</v>
      </c>
      <c r="D244" s="27" t="s">
        <v>375</v>
      </c>
      <c r="E244" s="28">
        <v>5</v>
      </c>
      <c r="F244" s="10">
        <v>108</v>
      </c>
      <c r="G244" s="11">
        <v>63.3</v>
      </c>
      <c r="H244" s="11" t="s">
        <v>178</v>
      </c>
      <c r="I244" s="12" t="s">
        <v>65</v>
      </c>
      <c r="J244" s="8">
        <v>40</v>
      </c>
      <c r="K244" s="33">
        <f>VLOOKUP(A244,'[1]Ceník KFZ'!$A:$K,11,FALSE)</f>
        <v>6.8</v>
      </c>
      <c r="L244" s="14">
        <v>1785</v>
      </c>
    </row>
    <row r="245" spans="1:12" ht="11.25">
      <c r="A245" s="13">
        <v>8000</v>
      </c>
      <c r="B245" s="26" t="s">
        <v>31</v>
      </c>
      <c r="C245" s="26" t="s">
        <v>103</v>
      </c>
      <c r="D245" s="27" t="s">
        <v>375</v>
      </c>
      <c r="E245" s="28">
        <v>5</v>
      </c>
      <c r="F245" s="10">
        <v>100</v>
      </c>
      <c r="G245" s="11">
        <v>57</v>
      </c>
      <c r="H245" s="11" t="s">
        <v>178</v>
      </c>
      <c r="I245" s="12" t="s">
        <v>428</v>
      </c>
      <c r="J245" s="8">
        <v>40</v>
      </c>
      <c r="K245" s="33">
        <f>VLOOKUP(A245,'[1]Ceník KFZ'!$A:$K,11,FALSE)</f>
        <v>8.2</v>
      </c>
      <c r="L245" s="14">
        <v>1160</v>
      </c>
    </row>
    <row r="246" spans="1:12" ht="11.25">
      <c r="A246" s="13">
        <v>8005</v>
      </c>
      <c r="B246" s="26" t="s">
        <v>202</v>
      </c>
      <c r="C246" s="26" t="s">
        <v>303</v>
      </c>
      <c r="D246" s="27" t="s">
        <v>472</v>
      </c>
      <c r="E246" s="28">
        <v>5</v>
      </c>
      <c r="F246" s="10">
        <v>114.3</v>
      </c>
      <c r="G246" s="11">
        <v>64</v>
      </c>
      <c r="H246" s="11" t="s">
        <v>540</v>
      </c>
      <c r="I246" s="12">
        <v>55</v>
      </c>
      <c r="J246" s="8">
        <v>30</v>
      </c>
      <c r="K246" s="33">
        <f>VLOOKUP(A246,'[1]Ceník KFZ'!$A:$K,11,FALSE)</f>
        <v>8.39</v>
      </c>
      <c r="L246" s="14">
        <v>1770</v>
      </c>
    </row>
    <row r="247" spans="1:12" ht="11.25">
      <c r="A247" s="13">
        <v>8010</v>
      </c>
      <c r="B247" s="26" t="s">
        <v>39</v>
      </c>
      <c r="C247" s="26" t="s">
        <v>454</v>
      </c>
      <c r="D247" s="27" t="s">
        <v>375</v>
      </c>
      <c r="E247" s="28">
        <v>5</v>
      </c>
      <c r="F247" s="10">
        <v>110</v>
      </c>
      <c r="G247" s="11">
        <v>65</v>
      </c>
      <c r="H247" s="11" t="s">
        <v>178</v>
      </c>
      <c r="I247" s="12" t="s">
        <v>428</v>
      </c>
      <c r="J247" s="8">
        <v>40</v>
      </c>
      <c r="K247" s="33">
        <f>VLOOKUP(A247,'[1]Ceník KFZ'!$A:$K,11,FALSE)</f>
        <v>7.8</v>
      </c>
      <c r="L247" s="14">
        <v>1410</v>
      </c>
    </row>
    <row r="248" spans="1:12" ht="11.25">
      <c r="A248" s="13">
        <v>8015</v>
      </c>
      <c r="B248" s="26" t="s">
        <v>519</v>
      </c>
      <c r="C248" s="26" t="s">
        <v>479</v>
      </c>
      <c r="D248" s="27" t="s">
        <v>472</v>
      </c>
      <c r="E248" s="28">
        <v>5</v>
      </c>
      <c r="F248" s="10">
        <v>114.3</v>
      </c>
      <c r="G248" s="11">
        <v>60</v>
      </c>
      <c r="H248" s="11" t="s">
        <v>178</v>
      </c>
      <c r="I248" s="12">
        <v>45</v>
      </c>
      <c r="J248" s="8">
        <v>30</v>
      </c>
      <c r="K248" s="33">
        <f>VLOOKUP(A248,'[1]Ceník KFZ'!$A:$K,11,FALSE)</f>
        <v>9.5</v>
      </c>
      <c r="L248" s="14">
        <v>1830</v>
      </c>
    </row>
    <row r="249" spans="1:12" ht="11.25">
      <c r="A249" s="13">
        <v>8025</v>
      </c>
      <c r="B249" s="26" t="s">
        <v>134</v>
      </c>
      <c r="C249" s="26" t="s">
        <v>26</v>
      </c>
      <c r="D249" s="27" t="s">
        <v>27</v>
      </c>
      <c r="E249" s="28">
        <v>5</v>
      </c>
      <c r="F249" s="10">
        <v>100</v>
      </c>
      <c r="G249" s="11">
        <v>57</v>
      </c>
      <c r="H249" s="11" t="s">
        <v>178</v>
      </c>
      <c r="I249" s="12" t="s">
        <v>28</v>
      </c>
      <c r="J249" s="8">
        <v>48</v>
      </c>
      <c r="K249" s="33">
        <f>VLOOKUP(A249,'[1]Ceník KFZ'!$A:$K,11,FALSE)</f>
        <v>6.74</v>
      </c>
      <c r="L249" s="14">
        <v>1365</v>
      </c>
    </row>
    <row r="250" spans="1:12" ht="11.25">
      <c r="A250" s="13">
        <v>8030</v>
      </c>
      <c r="B250" s="26" t="s">
        <v>550</v>
      </c>
      <c r="C250" s="26" t="s">
        <v>308</v>
      </c>
      <c r="D250" s="27" t="s">
        <v>305</v>
      </c>
      <c r="E250" s="28">
        <v>5</v>
      </c>
      <c r="F250" s="10">
        <v>100</v>
      </c>
      <c r="G250" s="11">
        <v>56</v>
      </c>
      <c r="H250" s="11" t="s">
        <v>178</v>
      </c>
      <c r="I250" s="12" t="s">
        <v>275</v>
      </c>
      <c r="J250" s="8">
        <v>40</v>
      </c>
      <c r="K250" s="33">
        <f>VLOOKUP(A250,'[1]Ceník KFZ'!$A:$K,11,FALSE)</f>
        <v>8.9</v>
      </c>
      <c r="L250" s="14">
        <v>1700</v>
      </c>
    </row>
    <row r="251" spans="1:12" ht="11.25">
      <c r="A251" s="13">
        <v>8036</v>
      </c>
      <c r="B251" s="26" t="s">
        <v>550</v>
      </c>
      <c r="C251" s="26" t="s">
        <v>559</v>
      </c>
      <c r="D251" s="27" t="s">
        <v>560</v>
      </c>
      <c r="E251" s="28">
        <v>5</v>
      </c>
      <c r="F251" s="10">
        <v>100</v>
      </c>
      <c r="G251" s="11">
        <v>56</v>
      </c>
      <c r="H251" s="11" t="s">
        <v>178</v>
      </c>
      <c r="I251" s="12" t="s">
        <v>62</v>
      </c>
      <c r="J251" s="8">
        <v>40</v>
      </c>
      <c r="K251" s="33">
        <f>VLOOKUP(A251,'[1]Ceník KFZ'!$A:$K,11,FALSE)</f>
        <v>8.4</v>
      </c>
      <c r="L251" s="14">
        <v>1700</v>
      </c>
    </row>
    <row r="252" spans="1:12" ht="11.25">
      <c r="A252" s="13">
        <v>8045</v>
      </c>
      <c r="B252" s="26" t="s">
        <v>185</v>
      </c>
      <c r="C252" s="26" t="s">
        <v>186</v>
      </c>
      <c r="D252" s="27" t="s">
        <v>305</v>
      </c>
      <c r="E252" s="28">
        <v>4</v>
      </c>
      <c r="F252" s="10">
        <v>114.3</v>
      </c>
      <c r="G252" s="11">
        <v>67</v>
      </c>
      <c r="H252" s="11" t="s">
        <v>178</v>
      </c>
      <c r="I252" s="12" t="s">
        <v>25</v>
      </c>
      <c r="J252" s="8">
        <v>40</v>
      </c>
      <c r="K252" s="33">
        <f>VLOOKUP(A252,'[1]Ceník KFZ'!$A:$K,11,FALSE)</f>
        <v>11.75</v>
      </c>
      <c r="L252" s="14">
        <v>1925</v>
      </c>
    </row>
    <row r="253" spans="1:12" ht="11.25">
      <c r="A253" s="13">
        <v>8050</v>
      </c>
      <c r="B253" s="26" t="s">
        <v>462</v>
      </c>
      <c r="C253" s="26" t="s">
        <v>463</v>
      </c>
      <c r="D253" s="27" t="s">
        <v>375</v>
      </c>
      <c r="E253" s="28">
        <v>4</v>
      </c>
      <c r="F253" s="10">
        <v>98</v>
      </c>
      <c r="G253" s="11">
        <v>58</v>
      </c>
      <c r="H253" s="11" t="s">
        <v>178</v>
      </c>
      <c r="I253" s="12" t="s">
        <v>471</v>
      </c>
      <c r="J253" s="8">
        <v>40</v>
      </c>
      <c r="K253" s="33">
        <f>VLOOKUP(A253,'[1]Ceník KFZ'!$A:$K,11,FALSE)</f>
        <v>7.8</v>
      </c>
      <c r="L253" s="14">
        <v>1610</v>
      </c>
    </row>
    <row r="254" spans="1:12" ht="11.25">
      <c r="A254" s="13">
        <v>8055</v>
      </c>
      <c r="B254" s="26" t="s">
        <v>522</v>
      </c>
      <c r="C254" s="8" t="s">
        <v>580</v>
      </c>
      <c r="D254" s="27" t="s">
        <v>375</v>
      </c>
      <c r="E254" s="28">
        <v>4</v>
      </c>
      <c r="F254" s="10">
        <v>108</v>
      </c>
      <c r="G254" s="11">
        <v>65</v>
      </c>
      <c r="H254" s="11" t="s">
        <v>540</v>
      </c>
      <c r="I254" s="12">
        <v>23</v>
      </c>
      <c r="J254" s="8">
        <v>40</v>
      </c>
      <c r="K254" s="33">
        <f>VLOOKUP(A254,'[1]Ceník KFZ'!$A:$K,11,FALSE)</f>
        <v>6.85</v>
      </c>
      <c r="L254" s="14">
        <v>1420</v>
      </c>
    </row>
    <row r="255" spans="1:12" ht="11.25">
      <c r="A255" s="13">
        <v>8060</v>
      </c>
      <c r="B255" s="26" t="s">
        <v>39</v>
      </c>
      <c r="C255" s="26" t="s">
        <v>452</v>
      </c>
      <c r="D255" s="27" t="s">
        <v>375</v>
      </c>
      <c r="E255" s="28">
        <v>5</v>
      </c>
      <c r="F255" s="10">
        <v>110</v>
      </c>
      <c r="G255" s="11">
        <v>65</v>
      </c>
      <c r="H255" s="11" t="s">
        <v>178</v>
      </c>
      <c r="I255" s="12" t="s">
        <v>513</v>
      </c>
      <c r="J255" s="8">
        <v>40</v>
      </c>
      <c r="K255" s="33">
        <f>VLOOKUP(A255,'[1]Ceník KFZ'!$A:$K,11,FALSE)</f>
        <v>7.3</v>
      </c>
      <c r="L255" s="14">
        <v>1410</v>
      </c>
    </row>
    <row r="256" spans="1:12" ht="11.25">
      <c r="A256" s="13">
        <v>8065</v>
      </c>
      <c r="B256" s="26" t="s">
        <v>264</v>
      </c>
      <c r="C256" s="26" t="s">
        <v>589</v>
      </c>
      <c r="D256" s="27" t="s">
        <v>375</v>
      </c>
      <c r="E256" s="28">
        <v>4</v>
      </c>
      <c r="F256" s="10">
        <v>100</v>
      </c>
      <c r="G256" s="11">
        <v>56.5</v>
      </c>
      <c r="H256" s="11" t="s">
        <v>540</v>
      </c>
      <c r="I256" s="12">
        <v>43</v>
      </c>
      <c r="J256" s="8"/>
      <c r="K256" s="33">
        <v>6.7</v>
      </c>
      <c r="L256" s="14">
        <v>1395</v>
      </c>
    </row>
    <row r="257" spans="1:12" ht="11.25">
      <c r="A257" s="13">
        <v>8070</v>
      </c>
      <c r="B257" s="26" t="s">
        <v>519</v>
      </c>
      <c r="C257" s="26" t="s">
        <v>506</v>
      </c>
      <c r="D257" s="27" t="s">
        <v>305</v>
      </c>
      <c r="E257" s="28">
        <v>6</v>
      </c>
      <c r="F257" s="10">
        <v>139.7</v>
      </c>
      <c r="G257" s="11">
        <v>106</v>
      </c>
      <c r="H257" s="11" t="s">
        <v>178</v>
      </c>
      <c r="I257" s="12" t="s">
        <v>323</v>
      </c>
      <c r="J257" s="8">
        <v>40</v>
      </c>
      <c r="K257" s="33">
        <f>VLOOKUP(A257,'[1]Ceník KFZ'!$A:$K,11,FALSE)</f>
        <v>8.3</v>
      </c>
      <c r="L257" s="14">
        <v>3000</v>
      </c>
    </row>
    <row r="258" spans="1:12" ht="11.25">
      <c r="A258" s="13">
        <v>8075</v>
      </c>
      <c r="B258" s="26" t="s">
        <v>185</v>
      </c>
      <c r="C258" s="26" t="s">
        <v>430</v>
      </c>
      <c r="D258" s="27" t="s">
        <v>375</v>
      </c>
      <c r="E258" s="28">
        <v>4</v>
      </c>
      <c r="F258" s="10">
        <v>114.3</v>
      </c>
      <c r="G258" s="11">
        <v>67</v>
      </c>
      <c r="H258" s="11" t="s">
        <v>178</v>
      </c>
      <c r="I258" s="12" t="s">
        <v>428</v>
      </c>
      <c r="J258" s="8">
        <v>40</v>
      </c>
      <c r="K258" s="33">
        <f>VLOOKUP(A258,'[1]Ceník KFZ'!$A:$K,11,FALSE)</f>
        <v>8.6</v>
      </c>
      <c r="L258" s="14">
        <v>1980</v>
      </c>
    </row>
    <row r="259" spans="1:12" ht="11.25">
      <c r="A259" s="13">
        <v>8077</v>
      </c>
      <c r="B259" s="26" t="s">
        <v>185</v>
      </c>
      <c r="C259" s="26" t="s">
        <v>115</v>
      </c>
      <c r="D259" s="27" t="s">
        <v>29</v>
      </c>
      <c r="E259" s="28">
        <v>5</v>
      </c>
      <c r="F259" s="10">
        <v>114.3</v>
      </c>
      <c r="G259" s="11">
        <v>67</v>
      </c>
      <c r="H259" s="11" t="s">
        <v>540</v>
      </c>
      <c r="I259" s="12">
        <v>47</v>
      </c>
      <c r="J259" s="8">
        <v>48</v>
      </c>
      <c r="K259" s="33">
        <f>VLOOKUP(A259,'[1]Ceník KFZ'!$A:$K,11,FALSE)</f>
        <v>7.33</v>
      </c>
      <c r="L259" s="14">
        <v>1545</v>
      </c>
    </row>
    <row r="260" spans="1:12" ht="11.25">
      <c r="A260" s="13">
        <v>8085</v>
      </c>
      <c r="B260" s="26" t="s">
        <v>264</v>
      </c>
      <c r="C260" s="26" t="s">
        <v>237</v>
      </c>
      <c r="D260" s="27" t="s">
        <v>470</v>
      </c>
      <c r="E260" s="28">
        <v>4</v>
      </c>
      <c r="F260" s="10">
        <v>98</v>
      </c>
      <c r="G260" s="11">
        <v>58</v>
      </c>
      <c r="H260" s="11" t="s">
        <v>178</v>
      </c>
      <c r="I260" s="12" t="s">
        <v>428</v>
      </c>
      <c r="J260" s="8">
        <v>40</v>
      </c>
      <c r="K260" s="33">
        <f>VLOOKUP(A260,'[1]Ceník KFZ'!$A:$K,11,FALSE)</f>
        <v>8.4</v>
      </c>
      <c r="L260" s="14">
        <v>1405</v>
      </c>
    </row>
    <row r="261" spans="1:12" ht="11.25">
      <c r="A261" s="13">
        <v>8100</v>
      </c>
      <c r="B261" s="26" t="s">
        <v>202</v>
      </c>
      <c r="C261" s="26" t="s">
        <v>182</v>
      </c>
      <c r="D261" s="27" t="s">
        <v>375</v>
      </c>
      <c r="E261" s="28">
        <v>4</v>
      </c>
      <c r="F261" s="10">
        <v>114.3</v>
      </c>
      <c r="G261" s="11">
        <v>64</v>
      </c>
      <c r="H261" s="11" t="s">
        <v>178</v>
      </c>
      <c r="I261" s="12" t="s">
        <v>165</v>
      </c>
      <c r="J261" s="8">
        <v>40</v>
      </c>
      <c r="K261" s="33">
        <f>VLOOKUP(A261,'[1]Ceník KFZ'!$A:$K,11,FALSE)</f>
        <v>10.25</v>
      </c>
      <c r="L261" s="14">
        <v>1645</v>
      </c>
    </row>
    <row r="262" spans="1:12" ht="11.25">
      <c r="A262" s="13">
        <v>8110</v>
      </c>
      <c r="B262" s="26" t="s">
        <v>398</v>
      </c>
      <c r="C262" s="26" t="s">
        <v>123</v>
      </c>
      <c r="D262" s="27" t="s">
        <v>305</v>
      </c>
      <c r="E262" s="28">
        <v>4</v>
      </c>
      <c r="F262" s="10">
        <v>114.3</v>
      </c>
      <c r="G262" s="11">
        <v>67</v>
      </c>
      <c r="H262" s="11" t="s">
        <v>178</v>
      </c>
      <c r="I262" s="12" t="s">
        <v>65</v>
      </c>
      <c r="J262" s="8">
        <v>40</v>
      </c>
      <c r="K262" s="33">
        <f>VLOOKUP(A262,'[1]Ceník KFZ'!$A:$K,11,FALSE)</f>
        <v>12.5</v>
      </c>
      <c r="L262" s="14">
        <v>1700</v>
      </c>
    </row>
    <row r="263" spans="1:12" ht="11.25">
      <c r="A263" s="13">
        <v>8120</v>
      </c>
      <c r="B263" s="26" t="s">
        <v>244</v>
      </c>
      <c r="C263" s="26" t="s">
        <v>352</v>
      </c>
      <c r="D263" s="27" t="s">
        <v>375</v>
      </c>
      <c r="E263" s="28">
        <v>5</v>
      </c>
      <c r="F263" s="10">
        <v>170</v>
      </c>
      <c r="G263" s="11">
        <v>130</v>
      </c>
      <c r="H263" s="11" t="s">
        <v>178</v>
      </c>
      <c r="I263" s="12" t="s">
        <v>353</v>
      </c>
      <c r="J263" s="8">
        <v>40</v>
      </c>
      <c r="K263" s="33">
        <f>VLOOKUP(A263,'[1]Ceník KFZ'!$A:$K,11,FALSE)</f>
        <v>10.1</v>
      </c>
      <c r="L263" s="14">
        <v>1760</v>
      </c>
    </row>
    <row r="264" spans="1:12" ht="11.25">
      <c r="A264" s="13">
        <v>8125</v>
      </c>
      <c r="B264" s="26" t="s">
        <v>210</v>
      </c>
      <c r="C264" s="26" t="s">
        <v>98</v>
      </c>
      <c r="D264" s="27" t="s">
        <v>375</v>
      </c>
      <c r="E264" s="28">
        <v>4</v>
      </c>
      <c r="F264" s="10">
        <v>114.3</v>
      </c>
      <c r="G264" s="11">
        <v>67</v>
      </c>
      <c r="H264" s="11" t="s">
        <v>178</v>
      </c>
      <c r="I264" s="12" t="s">
        <v>65</v>
      </c>
      <c r="J264" s="8">
        <v>40</v>
      </c>
      <c r="K264" s="33">
        <f>VLOOKUP(A264,'[1]Ceník KFZ'!$A:$K,11,FALSE)</f>
        <v>9</v>
      </c>
      <c r="L264" s="14">
        <v>1630</v>
      </c>
    </row>
    <row r="265" spans="1:12" ht="11.25">
      <c r="A265" s="13">
        <v>8130</v>
      </c>
      <c r="B265" s="26" t="s">
        <v>202</v>
      </c>
      <c r="C265" s="26" t="s">
        <v>93</v>
      </c>
      <c r="D265" s="27" t="s">
        <v>305</v>
      </c>
      <c r="E265" s="28">
        <v>5</v>
      </c>
      <c r="F265" s="10">
        <v>114.3</v>
      </c>
      <c r="G265" s="11">
        <v>64</v>
      </c>
      <c r="H265" s="11" t="s">
        <v>178</v>
      </c>
      <c r="I265" s="12" t="s">
        <v>330</v>
      </c>
      <c r="J265" s="8">
        <v>40</v>
      </c>
      <c r="K265" s="33">
        <f>VLOOKUP(A265,'[1]Ceník KFZ'!$A:$K,11,FALSE)</f>
        <v>10.5</v>
      </c>
      <c r="L265" s="14">
        <v>2410</v>
      </c>
    </row>
    <row r="266" spans="1:12" ht="11.25">
      <c r="A266" s="13">
        <v>8135</v>
      </c>
      <c r="B266" s="26" t="s">
        <v>202</v>
      </c>
      <c r="C266" s="26" t="s">
        <v>304</v>
      </c>
      <c r="D266" s="27" t="s">
        <v>375</v>
      </c>
      <c r="E266" s="28">
        <v>4</v>
      </c>
      <c r="F266" s="10">
        <v>100</v>
      </c>
      <c r="G266" s="11">
        <v>56</v>
      </c>
      <c r="H266" s="11" t="s">
        <v>178</v>
      </c>
      <c r="I266" s="12" t="s">
        <v>25</v>
      </c>
      <c r="J266" s="8">
        <v>40</v>
      </c>
      <c r="K266" s="33">
        <f>VLOOKUP(A266,'[1]Ceník KFZ'!$A:$K,11,FALSE)</f>
        <v>9.19</v>
      </c>
      <c r="L266" s="14">
        <v>1560</v>
      </c>
    </row>
    <row r="267" spans="1:12" ht="11.25">
      <c r="A267" s="13">
        <v>8145</v>
      </c>
      <c r="B267" s="26" t="s">
        <v>210</v>
      </c>
      <c r="C267" s="26" t="s">
        <v>101</v>
      </c>
      <c r="D267" s="27" t="s">
        <v>375</v>
      </c>
      <c r="E267" s="28">
        <v>5</v>
      </c>
      <c r="F267" s="10">
        <v>120</v>
      </c>
      <c r="G267" s="11">
        <v>67</v>
      </c>
      <c r="H267" s="11" t="s">
        <v>178</v>
      </c>
      <c r="I267" s="12" t="s">
        <v>492</v>
      </c>
      <c r="J267" s="8">
        <v>40</v>
      </c>
      <c r="K267" s="33">
        <f>VLOOKUP(A267,'[1]Ceník KFZ'!$A:$K,11,FALSE)</f>
        <v>11.9</v>
      </c>
      <c r="L267" s="14">
        <v>2685</v>
      </c>
    </row>
    <row r="268" spans="1:12" ht="11.25">
      <c r="A268" s="13">
        <v>8150</v>
      </c>
      <c r="B268" s="26" t="s">
        <v>543</v>
      </c>
      <c r="C268" s="26" t="s">
        <v>355</v>
      </c>
      <c r="D268" s="27" t="s">
        <v>29</v>
      </c>
      <c r="E268" s="28">
        <v>5</v>
      </c>
      <c r="F268" s="10">
        <v>114.3</v>
      </c>
      <c r="G268" s="11">
        <v>64</v>
      </c>
      <c r="H268" s="11" t="s">
        <v>178</v>
      </c>
      <c r="I268" s="12" t="s">
        <v>65</v>
      </c>
      <c r="J268" s="8">
        <v>48</v>
      </c>
      <c r="K268" s="33">
        <f>VLOOKUP(A268,'[1]Ceník KFZ'!$A:$K,11,FALSE)</f>
        <v>8.25</v>
      </c>
      <c r="L268" s="14">
        <v>2705</v>
      </c>
    </row>
    <row r="269" spans="1:12" ht="11.25">
      <c r="A269" s="13">
        <v>8155</v>
      </c>
      <c r="B269" s="26" t="s">
        <v>136</v>
      </c>
      <c r="C269" s="26" t="s">
        <v>561</v>
      </c>
      <c r="D269" s="27" t="s">
        <v>29</v>
      </c>
      <c r="E269" s="28">
        <v>4</v>
      </c>
      <c r="F269" s="10">
        <v>100</v>
      </c>
      <c r="G269" s="11">
        <v>56</v>
      </c>
      <c r="H269" s="11" t="s">
        <v>178</v>
      </c>
      <c r="I269" s="12" t="s">
        <v>25</v>
      </c>
      <c r="J269" s="8">
        <v>48</v>
      </c>
      <c r="K269" s="33">
        <f>VLOOKUP(A269,'[1]Ceník KFZ'!$A:$K,11,FALSE)</f>
        <v>6.7</v>
      </c>
      <c r="L269" s="14">
        <v>1505</v>
      </c>
    </row>
    <row r="270" spans="1:12" ht="11.25">
      <c r="A270" s="13">
        <v>8165</v>
      </c>
      <c r="B270" s="26" t="s">
        <v>210</v>
      </c>
      <c r="C270" s="26" t="s">
        <v>114</v>
      </c>
      <c r="D270" s="27" t="s">
        <v>29</v>
      </c>
      <c r="E270" s="28">
        <v>4</v>
      </c>
      <c r="F270" s="10">
        <v>114.3</v>
      </c>
      <c r="G270" s="11">
        <v>67</v>
      </c>
      <c r="H270" s="11" t="s">
        <v>178</v>
      </c>
      <c r="I270" s="12" t="s">
        <v>65</v>
      </c>
      <c r="J270" s="8">
        <v>48</v>
      </c>
      <c r="K270" s="33">
        <f>VLOOKUP(A270,'[1]Ceník KFZ'!$A:$K,11,FALSE)</f>
        <v>8.67</v>
      </c>
      <c r="L270" s="14">
        <v>1630</v>
      </c>
    </row>
    <row r="271" spans="1:12" ht="11.25">
      <c r="A271" s="13">
        <v>8175</v>
      </c>
      <c r="B271" s="26" t="s">
        <v>244</v>
      </c>
      <c r="C271" s="26" t="s">
        <v>486</v>
      </c>
      <c r="D271" s="27" t="s">
        <v>375</v>
      </c>
      <c r="E271" s="28">
        <v>4</v>
      </c>
      <c r="F271" s="10">
        <v>100</v>
      </c>
      <c r="G271" s="11">
        <v>60</v>
      </c>
      <c r="H271" s="11" t="s">
        <v>178</v>
      </c>
      <c r="I271" s="12" t="s">
        <v>428</v>
      </c>
      <c r="J271" s="8">
        <v>40</v>
      </c>
      <c r="K271" s="33">
        <f>VLOOKUP(A271,'[1]Ceník KFZ'!$A:$K,11,FALSE)</f>
        <v>7.45</v>
      </c>
      <c r="L271" s="14">
        <v>1510</v>
      </c>
    </row>
    <row r="272" spans="1:12" ht="11.25">
      <c r="A272" s="13">
        <v>8185</v>
      </c>
      <c r="B272" s="26" t="s">
        <v>264</v>
      </c>
      <c r="C272" s="26" t="s">
        <v>563</v>
      </c>
      <c r="D272" s="27" t="s">
        <v>375</v>
      </c>
      <c r="E272" s="28">
        <v>4</v>
      </c>
      <c r="F272" s="10">
        <v>98</v>
      </c>
      <c r="G272" s="11">
        <v>58</v>
      </c>
      <c r="H272" s="11" t="s">
        <v>178</v>
      </c>
      <c r="I272" s="12" t="s">
        <v>492</v>
      </c>
      <c r="J272" s="8">
        <v>40</v>
      </c>
      <c r="K272" s="33">
        <f>VLOOKUP(A272,'[1]Ceník KFZ'!$A:$K,11,FALSE)</f>
        <v>7.1</v>
      </c>
      <c r="L272" s="14">
        <v>1575</v>
      </c>
    </row>
    <row r="273" spans="1:12" ht="11.25">
      <c r="A273" s="13">
        <v>8190</v>
      </c>
      <c r="B273" s="26" t="s">
        <v>543</v>
      </c>
      <c r="C273" s="26" t="s">
        <v>546</v>
      </c>
      <c r="D273" s="27" t="s">
        <v>375</v>
      </c>
      <c r="E273" s="28">
        <v>5</v>
      </c>
      <c r="F273" s="10">
        <v>100</v>
      </c>
      <c r="G273" s="11">
        <v>56</v>
      </c>
      <c r="H273" s="11" t="s">
        <v>178</v>
      </c>
      <c r="I273" s="12" t="s">
        <v>330</v>
      </c>
      <c r="J273" s="8">
        <v>40</v>
      </c>
      <c r="K273" s="33">
        <f>VLOOKUP(A273,'[1]Ceník KFZ'!$A:$K,11,FALSE)</f>
        <v>8.7</v>
      </c>
      <c r="L273" s="14">
        <v>1660</v>
      </c>
    </row>
    <row r="274" spans="1:12" ht="11.25">
      <c r="A274" s="13">
        <v>8195</v>
      </c>
      <c r="B274" s="26" t="s">
        <v>210</v>
      </c>
      <c r="C274" s="26" t="s">
        <v>439</v>
      </c>
      <c r="D274" s="27" t="s">
        <v>29</v>
      </c>
      <c r="E274" s="28">
        <v>4</v>
      </c>
      <c r="F274" s="10">
        <v>114.3</v>
      </c>
      <c r="G274" s="11">
        <v>67</v>
      </c>
      <c r="H274" s="11" t="s">
        <v>178</v>
      </c>
      <c r="I274" s="12" t="s">
        <v>65</v>
      </c>
      <c r="J274" s="8">
        <v>48</v>
      </c>
      <c r="K274" s="33">
        <f>VLOOKUP(A274,'[1]Ceník KFZ'!$A:$K,11,FALSE)</f>
        <v>8.67</v>
      </c>
      <c r="L274" s="14">
        <v>1630</v>
      </c>
    </row>
    <row r="275" spans="1:12" ht="11.25">
      <c r="A275" s="13">
        <v>8200</v>
      </c>
      <c r="B275" s="26" t="s">
        <v>64</v>
      </c>
      <c r="C275" s="26" t="s">
        <v>172</v>
      </c>
      <c r="D275" s="27" t="s">
        <v>375</v>
      </c>
      <c r="E275" s="28">
        <v>4</v>
      </c>
      <c r="F275" s="10">
        <v>108</v>
      </c>
      <c r="G275" s="11">
        <v>63.3</v>
      </c>
      <c r="H275" s="11" t="s">
        <v>178</v>
      </c>
      <c r="I275" s="12" t="s">
        <v>173</v>
      </c>
      <c r="J275" s="8">
        <v>40</v>
      </c>
      <c r="K275" s="33">
        <f>VLOOKUP(A275,'[1]Ceník KFZ'!$A:$K,11,FALSE)</f>
        <v>7.8</v>
      </c>
      <c r="L275" s="14">
        <v>1345</v>
      </c>
    </row>
    <row r="276" spans="1:12" ht="11.25">
      <c r="A276" s="13">
        <v>8205</v>
      </c>
      <c r="B276" s="26" t="s">
        <v>398</v>
      </c>
      <c r="C276" s="26" t="s">
        <v>358</v>
      </c>
      <c r="D276" s="27" t="s">
        <v>181</v>
      </c>
      <c r="E276" s="28">
        <v>5</v>
      </c>
      <c r="F276" s="10">
        <v>114.3</v>
      </c>
      <c r="G276" s="11">
        <v>67</v>
      </c>
      <c r="H276" s="11" t="s">
        <v>178</v>
      </c>
      <c r="I276" s="12">
        <v>46</v>
      </c>
      <c r="J276" s="8">
        <v>30</v>
      </c>
      <c r="K276" s="33">
        <f>VLOOKUP(A276,'[1]Ceník KFZ'!$A:$K,11,FALSE)</f>
        <v>9.2</v>
      </c>
      <c r="L276" s="14">
        <v>2255</v>
      </c>
    </row>
    <row r="277" spans="1:12" ht="11.25">
      <c r="A277" s="13">
        <v>8215</v>
      </c>
      <c r="B277" s="26" t="s">
        <v>426</v>
      </c>
      <c r="C277" s="26" t="s">
        <v>294</v>
      </c>
      <c r="D277" s="27" t="s">
        <v>295</v>
      </c>
      <c r="E277" s="28">
        <v>5</v>
      </c>
      <c r="F277" s="10">
        <v>110</v>
      </c>
      <c r="G277" s="11">
        <v>65</v>
      </c>
      <c r="H277" s="11" t="s">
        <v>178</v>
      </c>
      <c r="I277" s="12">
        <v>34</v>
      </c>
      <c r="J277" s="8">
        <v>24</v>
      </c>
      <c r="K277" s="33">
        <f>VLOOKUP(A277,'[1]Ceník KFZ'!$A:$K,11,FALSE)</f>
        <v>8.3</v>
      </c>
      <c r="L277" s="14">
        <v>1900</v>
      </c>
    </row>
    <row r="278" spans="1:12" ht="11.25">
      <c r="A278" s="13">
        <v>8217</v>
      </c>
      <c r="B278" s="26" t="s">
        <v>426</v>
      </c>
      <c r="C278" s="26" t="s">
        <v>281</v>
      </c>
      <c r="D278" s="27" t="s">
        <v>295</v>
      </c>
      <c r="E278" s="28">
        <v>5</v>
      </c>
      <c r="F278" s="10">
        <v>110</v>
      </c>
      <c r="G278" s="11">
        <v>65</v>
      </c>
      <c r="H278" s="11" t="s">
        <v>178</v>
      </c>
      <c r="I278" s="12">
        <v>34</v>
      </c>
      <c r="J278" s="8">
        <v>24</v>
      </c>
      <c r="K278" s="33">
        <f>VLOOKUP(A278,'[1]Ceník KFZ'!$A:$K,11,FALSE)</f>
        <v>9.76</v>
      </c>
      <c r="L278" s="14">
        <v>1900</v>
      </c>
    </row>
    <row r="279" spans="1:12" ht="11.25">
      <c r="A279" s="13">
        <v>8220</v>
      </c>
      <c r="B279" s="26" t="s">
        <v>256</v>
      </c>
      <c r="C279" s="26" t="s">
        <v>257</v>
      </c>
      <c r="D279" s="27" t="s">
        <v>29</v>
      </c>
      <c r="E279" s="28">
        <v>5</v>
      </c>
      <c r="F279" s="10">
        <v>112</v>
      </c>
      <c r="G279" s="11">
        <v>66.5</v>
      </c>
      <c r="H279" s="11" t="s">
        <v>178</v>
      </c>
      <c r="I279" s="12" t="s">
        <v>13</v>
      </c>
      <c r="J279" s="8">
        <v>48</v>
      </c>
      <c r="K279" s="33">
        <f>VLOOKUP(A279,'[1]Ceník KFZ'!$A:$K,11,FALSE)</f>
        <v>7.62</v>
      </c>
      <c r="L279" s="14">
        <v>1330</v>
      </c>
    </row>
    <row r="280" spans="1:12" ht="11.25">
      <c r="A280" s="13">
        <v>8225</v>
      </c>
      <c r="B280" s="26" t="s">
        <v>519</v>
      </c>
      <c r="C280" s="26" t="s">
        <v>379</v>
      </c>
      <c r="D280" s="27" t="s">
        <v>472</v>
      </c>
      <c r="E280" s="28">
        <v>5</v>
      </c>
      <c r="F280" s="10">
        <v>114.3</v>
      </c>
      <c r="G280" s="11">
        <v>60</v>
      </c>
      <c r="H280" s="11" t="s">
        <v>178</v>
      </c>
      <c r="I280" s="12">
        <v>45</v>
      </c>
      <c r="J280" s="8">
        <v>30</v>
      </c>
      <c r="K280" s="33">
        <f>VLOOKUP(A280,'[1]Ceník KFZ'!$A:$K,11,FALSE)</f>
        <v>9.4</v>
      </c>
      <c r="L280" s="14">
        <v>2255</v>
      </c>
    </row>
    <row r="281" spans="1:12" ht="11.25">
      <c r="A281" s="13">
        <v>8235</v>
      </c>
      <c r="B281" s="26" t="s">
        <v>256</v>
      </c>
      <c r="C281" s="26" t="s">
        <v>83</v>
      </c>
      <c r="D281" s="27" t="s">
        <v>29</v>
      </c>
      <c r="E281" s="28">
        <v>5</v>
      </c>
      <c r="F281" s="10">
        <v>112</v>
      </c>
      <c r="G281" s="11">
        <v>66.5</v>
      </c>
      <c r="H281" s="11" t="s">
        <v>178</v>
      </c>
      <c r="I281" s="12" t="s">
        <v>190</v>
      </c>
      <c r="J281" s="8">
        <v>48</v>
      </c>
      <c r="K281" s="33">
        <f>VLOOKUP(A281,'[1]Ceník KFZ'!$A:$K,11,FALSE)</f>
        <v>7.3</v>
      </c>
      <c r="L281" s="14">
        <v>1510</v>
      </c>
    </row>
    <row r="282" spans="1:12" ht="11.25">
      <c r="A282" s="13">
        <v>8245</v>
      </c>
      <c r="B282" s="26" t="s">
        <v>256</v>
      </c>
      <c r="C282" s="26" t="s">
        <v>128</v>
      </c>
      <c r="D282" s="27" t="s">
        <v>375</v>
      </c>
      <c r="E282" s="28">
        <v>5</v>
      </c>
      <c r="F282" s="10">
        <v>112</v>
      </c>
      <c r="G282" s="11">
        <v>66.5</v>
      </c>
      <c r="H282" s="11" t="s">
        <v>178</v>
      </c>
      <c r="I282" s="12" t="s">
        <v>371</v>
      </c>
      <c r="J282" s="8">
        <v>40</v>
      </c>
      <c r="K282" s="33">
        <f>VLOOKUP(A282,'[1]Ceník KFZ'!$A:$K,11,FALSE)</f>
        <v>6.5</v>
      </c>
      <c r="L282" s="14">
        <v>1285</v>
      </c>
    </row>
    <row r="283" spans="1:12" ht="11.25">
      <c r="A283" s="13">
        <v>8255</v>
      </c>
      <c r="B283" s="26" t="s">
        <v>497</v>
      </c>
      <c r="C283" s="26" t="s">
        <v>488</v>
      </c>
      <c r="D283" s="27" t="s">
        <v>420</v>
      </c>
      <c r="E283" s="7">
        <v>5</v>
      </c>
      <c r="F283" s="10">
        <v>108</v>
      </c>
      <c r="G283" s="11">
        <v>65</v>
      </c>
      <c r="H283" s="11" t="s">
        <v>540</v>
      </c>
      <c r="I283" s="12">
        <v>32</v>
      </c>
      <c r="J283" s="8">
        <v>20</v>
      </c>
      <c r="K283" s="33">
        <f>VLOOKUP(A283,'[1]Ceník KFZ'!$A:$K,11,FALSE)</f>
        <v>9.8</v>
      </c>
      <c r="L283" s="14">
        <v>1955</v>
      </c>
    </row>
    <row r="284" spans="1:12" ht="11.25">
      <c r="A284" s="13">
        <v>8265</v>
      </c>
      <c r="B284" s="26" t="s">
        <v>210</v>
      </c>
      <c r="C284" s="26" t="s">
        <v>97</v>
      </c>
      <c r="D284" s="27" t="s">
        <v>420</v>
      </c>
      <c r="E284" s="28">
        <v>5</v>
      </c>
      <c r="F284" s="10">
        <v>114.3</v>
      </c>
      <c r="G284" s="11">
        <v>67</v>
      </c>
      <c r="H284" s="11" t="s">
        <v>540</v>
      </c>
      <c r="I284" s="12">
        <v>41</v>
      </c>
      <c r="J284" s="8">
        <v>20</v>
      </c>
      <c r="K284" s="33">
        <f>VLOOKUP(A284,'[1]Ceník KFZ'!$A:$K,11,FALSE)</f>
        <v>12</v>
      </c>
      <c r="L284" s="14">
        <v>2500</v>
      </c>
    </row>
    <row r="285" spans="1:12" ht="11.25">
      <c r="A285" s="13">
        <v>8270</v>
      </c>
      <c r="B285" s="26" t="s">
        <v>538</v>
      </c>
      <c r="C285" s="26" t="s">
        <v>336</v>
      </c>
      <c r="D285" s="27" t="s">
        <v>375</v>
      </c>
      <c r="E285" s="28">
        <v>4</v>
      </c>
      <c r="F285" s="10">
        <v>114.3</v>
      </c>
      <c r="G285" s="11">
        <v>67</v>
      </c>
      <c r="H285" s="11" t="s">
        <v>178</v>
      </c>
      <c r="I285" s="12" t="s">
        <v>371</v>
      </c>
      <c r="J285" s="8">
        <v>40</v>
      </c>
      <c r="K285" s="33">
        <f>VLOOKUP(A285,'[1]Ceník KFZ'!$A:$K,11,FALSE)</f>
        <v>8.2</v>
      </c>
      <c r="L285" s="14">
        <v>1765</v>
      </c>
    </row>
    <row r="286" spans="1:12" ht="11.25">
      <c r="A286" s="13">
        <v>8275</v>
      </c>
      <c r="B286" s="26" t="s">
        <v>538</v>
      </c>
      <c r="C286" s="31" t="s">
        <v>585</v>
      </c>
      <c r="D286" s="27" t="s">
        <v>295</v>
      </c>
      <c r="E286" s="28">
        <v>5</v>
      </c>
      <c r="F286" s="10">
        <v>107.95</v>
      </c>
      <c r="G286" s="11">
        <v>63.3</v>
      </c>
      <c r="H286" s="11" t="s">
        <v>540</v>
      </c>
      <c r="I286" s="12">
        <v>50</v>
      </c>
      <c r="J286" s="8">
        <v>24</v>
      </c>
      <c r="K286" s="33">
        <f>VLOOKUP(A286,'[1]Ceník KFZ'!$A:$K,11,FALSE)</f>
        <v>9.6</v>
      </c>
      <c r="L286" s="14">
        <v>1950</v>
      </c>
    </row>
    <row r="287" spans="1:12" ht="11.25">
      <c r="A287" s="13">
        <v>8295</v>
      </c>
      <c r="B287" s="26" t="s">
        <v>309</v>
      </c>
      <c r="C287" s="26" t="s">
        <v>436</v>
      </c>
      <c r="D287" s="27" t="s">
        <v>472</v>
      </c>
      <c r="E287" s="28">
        <v>5</v>
      </c>
      <c r="F287" s="10">
        <v>114.3</v>
      </c>
      <c r="G287" s="11">
        <v>60</v>
      </c>
      <c r="H287" s="11" t="s">
        <v>178</v>
      </c>
      <c r="I287" s="12">
        <v>45</v>
      </c>
      <c r="J287" s="8">
        <v>30</v>
      </c>
      <c r="K287" s="33">
        <f>VLOOKUP(A287,'[1]Ceník KFZ'!$A:$K,11,FALSE)</f>
        <v>11.1</v>
      </c>
      <c r="L287" s="14">
        <v>3260</v>
      </c>
    </row>
    <row r="288" spans="1:12" ht="11.25">
      <c r="A288" s="13">
        <v>8305</v>
      </c>
      <c r="B288" s="26" t="s">
        <v>158</v>
      </c>
      <c r="C288" s="26" t="s">
        <v>442</v>
      </c>
      <c r="D288" s="27" t="s">
        <v>29</v>
      </c>
      <c r="E288" s="28">
        <v>4</v>
      </c>
      <c r="F288" s="10">
        <v>100</v>
      </c>
      <c r="G288" s="11">
        <v>60</v>
      </c>
      <c r="H288" s="11" t="s">
        <v>178</v>
      </c>
      <c r="I288" s="12" t="s">
        <v>330</v>
      </c>
      <c r="J288" s="8">
        <v>48</v>
      </c>
      <c r="K288" s="33">
        <f>VLOOKUP(A288,'[1]Ceník KFZ'!$A:$K,11,FALSE)</f>
        <v>6.7</v>
      </c>
      <c r="L288" s="14">
        <v>1545</v>
      </c>
    </row>
    <row r="289" spans="1:12" ht="11.25">
      <c r="A289" s="13">
        <v>8315</v>
      </c>
      <c r="B289" s="29" t="s">
        <v>309</v>
      </c>
      <c r="C289" s="29" t="s">
        <v>555</v>
      </c>
      <c r="D289" s="17" t="s">
        <v>329</v>
      </c>
      <c r="E289" s="9">
        <v>5</v>
      </c>
      <c r="F289" s="10">
        <v>114.3</v>
      </c>
      <c r="G289" s="11">
        <v>60</v>
      </c>
      <c r="H289" s="17" t="s">
        <v>178</v>
      </c>
      <c r="I289" s="12">
        <v>5</v>
      </c>
      <c r="J289" s="8">
        <v>30</v>
      </c>
      <c r="K289" s="33">
        <f>VLOOKUP(A289,'[1]Ceník KFZ'!$A:$K,11,FALSE)</f>
        <v>8.64</v>
      </c>
      <c r="L289" s="14">
        <v>1665</v>
      </c>
    </row>
    <row r="290" spans="1:12" ht="11.25">
      <c r="A290" s="13">
        <v>8325</v>
      </c>
      <c r="B290" s="26" t="s">
        <v>64</v>
      </c>
      <c r="C290" s="26" t="s">
        <v>44</v>
      </c>
      <c r="D290" s="27" t="s">
        <v>472</v>
      </c>
      <c r="E290" s="28">
        <v>5</v>
      </c>
      <c r="F290" s="10">
        <v>108</v>
      </c>
      <c r="G290" s="11">
        <v>63.3</v>
      </c>
      <c r="H290" s="11" t="s">
        <v>540</v>
      </c>
      <c r="I290" s="12">
        <v>50</v>
      </c>
      <c r="J290" s="8">
        <v>30</v>
      </c>
      <c r="K290" s="33">
        <f>VLOOKUP(A290,'[1]Ceník KFZ'!$A:$K,11,FALSE)</f>
        <v>8.77</v>
      </c>
      <c r="L290" s="14">
        <v>1480</v>
      </c>
    </row>
    <row r="291" spans="1:12" ht="11.25">
      <c r="A291" s="13">
        <v>8330</v>
      </c>
      <c r="B291" s="26" t="s">
        <v>256</v>
      </c>
      <c r="C291" s="26" t="s">
        <v>451</v>
      </c>
      <c r="D291" s="27" t="s">
        <v>29</v>
      </c>
      <c r="E291" s="28">
        <v>5</v>
      </c>
      <c r="F291" s="10">
        <v>112</v>
      </c>
      <c r="G291" s="11">
        <v>67</v>
      </c>
      <c r="H291" s="11" t="s">
        <v>178</v>
      </c>
      <c r="I291" s="12" t="s">
        <v>165</v>
      </c>
      <c r="J291" s="8">
        <v>48</v>
      </c>
      <c r="K291" s="33">
        <f>VLOOKUP(A291,'[1]Ceník KFZ'!$A:$K,11,FALSE)</f>
        <v>9.9</v>
      </c>
      <c r="L291" s="14">
        <v>1790</v>
      </c>
    </row>
    <row r="292" spans="1:12" ht="11.25">
      <c r="A292" s="13">
        <v>8345</v>
      </c>
      <c r="B292" s="26" t="s">
        <v>136</v>
      </c>
      <c r="C292" s="26" t="s">
        <v>363</v>
      </c>
      <c r="D292" s="27" t="s">
        <v>295</v>
      </c>
      <c r="E292" s="28">
        <v>5</v>
      </c>
      <c r="F292" s="10">
        <v>120</v>
      </c>
      <c r="G292" s="11">
        <v>72.5</v>
      </c>
      <c r="H292" s="11" t="s">
        <v>178</v>
      </c>
      <c r="I292" s="12">
        <v>34</v>
      </c>
      <c r="J292" s="8">
        <v>24</v>
      </c>
      <c r="K292" s="33">
        <f>VLOOKUP(A292,'[1]Ceník KFZ'!$A:$K,11,FALSE)</f>
        <v>8.2</v>
      </c>
      <c r="L292" s="14">
        <v>1785</v>
      </c>
    </row>
    <row r="293" spans="1:12" ht="11.25">
      <c r="A293" s="13">
        <v>8350</v>
      </c>
      <c r="B293" s="26" t="s">
        <v>202</v>
      </c>
      <c r="C293" s="26" t="s">
        <v>532</v>
      </c>
      <c r="D293" s="27" t="s">
        <v>29</v>
      </c>
      <c r="E293" s="28">
        <v>4</v>
      </c>
      <c r="F293" s="10">
        <v>114.3</v>
      </c>
      <c r="G293" s="11">
        <v>64</v>
      </c>
      <c r="H293" s="11" t="s">
        <v>178</v>
      </c>
      <c r="I293" s="12" t="s">
        <v>330</v>
      </c>
      <c r="J293" s="8">
        <v>48</v>
      </c>
      <c r="K293" s="33">
        <f>VLOOKUP(A293,'[1]Ceník KFZ'!$A:$K,11,FALSE)</f>
        <v>10.25</v>
      </c>
      <c r="L293" s="14">
        <v>1715</v>
      </c>
    </row>
    <row r="294" spans="1:12" ht="11.25">
      <c r="A294" s="13">
        <v>8355</v>
      </c>
      <c r="B294" s="26" t="s">
        <v>256</v>
      </c>
      <c r="C294" s="26" t="s">
        <v>366</v>
      </c>
      <c r="D294" s="27" t="s">
        <v>29</v>
      </c>
      <c r="E294" s="28">
        <v>5</v>
      </c>
      <c r="F294" s="10">
        <v>130</v>
      </c>
      <c r="G294" s="11">
        <v>84</v>
      </c>
      <c r="H294" s="11" t="s">
        <v>178</v>
      </c>
      <c r="I294" s="12" t="s">
        <v>367</v>
      </c>
      <c r="J294" s="8">
        <v>48</v>
      </c>
      <c r="K294" s="33">
        <f>VLOOKUP(A294,'[1]Ceník KFZ'!$A:$K,11,FALSE)</f>
        <v>11.8</v>
      </c>
      <c r="L294" s="14">
        <v>1775</v>
      </c>
    </row>
    <row r="295" spans="1:12" ht="11.25">
      <c r="A295" s="13">
        <v>8360</v>
      </c>
      <c r="B295" s="26" t="s">
        <v>256</v>
      </c>
      <c r="C295" s="26" t="s">
        <v>373</v>
      </c>
      <c r="D295" s="27" t="s">
        <v>29</v>
      </c>
      <c r="E295" s="28">
        <v>6</v>
      </c>
      <c r="F295" s="10">
        <v>205</v>
      </c>
      <c r="G295" s="11">
        <v>161</v>
      </c>
      <c r="H295" s="11" t="s">
        <v>389</v>
      </c>
      <c r="I295" s="12" t="s">
        <v>390</v>
      </c>
      <c r="J295" s="8">
        <v>48</v>
      </c>
      <c r="K295" s="33">
        <f>VLOOKUP(A295,'[1]Ceník KFZ'!$A:$K,11,FALSE)</f>
        <v>11</v>
      </c>
      <c r="L295" s="14">
        <v>2395</v>
      </c>
    </row>
    <row r="296" spans="1:12" ht="11.25">
      <c r="A296" s="13">
        <v>8365</v>
      </c>
      <c r="B296" s="26" t="s">
        <v>39</v>
      </c>
      <c r="C296" s="26" t="s">
        <v>42</v>
      </c>
      <c r="D296" s="27" t="s">
        <v>470</v>
      </c>
      <c r="E296" s="28">
        <v>4</v>
      </c>
      <c r="F296" s="10">
        <v>100</v>
      </c>
      <c r="G296" s="11">
        <v>56.5</v>
      </c>
      <c r="H296" s="11" t="s">
        <v>178</v>
      </c>
      <c r="I296" s="12" t="s">
        <v>133</v>
      </c>
      <c r="J296" s="8">
        <v>40</v>
      </c>
      <c r="K296" s="33">
        <f>VLOOKUP(A296,'[1]Ceník KFZ'!$A:$K,11,FALSE)</f>
        <v>6.6</v>
      </c>
      <c r="L296" s="14">
        <v>1450</v>
      </c>
    </row>
    <row r="297" spans="1:12" ht="11.25">
      <c r="A297" s="13">
        <v>8370</v>
      </c>
      <c r="B297" s="26" t="s">
        <v>519</v>
      </c>
      <c r="C297" s="26" t="s">
        <v>505</v>
      </c>
      <c r="D297" s="27" t="s">
        <v>29</v>
      </c>
      <c r="E297" s="28">
        <v>6</v>
      </c>
      <c r="F297" s="10">
        <v>139.7</v>
      </c>
      <c r="G297" s="11">
        <v>67</v>
      </c>
      <c r="H297" s="11" t="s">
        <v>178</v>
      </c>
      <c r="I297" s="12" t="s">
        <v>531</v>
      </c>
      <c r="J297" s="8">
        <v>48</v>
      </c>
      <c r="K297" s="33">
        <f>VLOOKUP(A297,'[1]Ceník KFZ'!$A:$K,11,FALSE)</f>
        <v>11</v>
      </c>
      <c r="L297" s="14">
        <v>2115</v>
      </c>
    </row>
    <row r="298" spans="1:12" ht="11.25">
      <c r="A298" s="13">
        <v>8375</v>
      </c>
      <c r="B298" s="26" t="s">
        <v>39</v>
      </c>
      <c r="C298" s="26" t="s">
        <v>250</v>
      </c>
      <c r="D298" s="27" t="s">
        <v>375</v>
      </c>
      <c r="E298" s="28">
        <v>4</v>
      </c>
      <c r="F298" s="10">
        <v>100</v>
      </c>
      <c r="G298" s="11">
        <v>56.5</v>
      </c>
      <c r="H298" s="11" t="s">
        <v>178</v>
      </c>
      <c r="I298" s="12" t="s">
        <v>513</v>
      </c>
      <c r="J298" s="8">
        <v>40</v>
      </c>
      <c r="K298" s="33">
        <f>VLOOKUP(A298,'[1]Ceník KFZ'!$A:$K,11,FALSE)</f>
        <v>7.9</v>
      </c>
      <c r="L298" s="14">
        <v>1560</v>
      </c>
    </row>
    <row r="299" spans="1:12" ht="11.25">
      <c r="A299" s="13">
        <v>8380</v>
      </c>
      <c r="B299" s="26" t="s">
        <v>86</v>
      </c>
      <c r="C299" s="26" t="s">
        <v>249</v>
      </c>
      <c r="D299" s="27" t="s">
        <v>375</v>
      </c>
      <c r="E299" s="28">
        <v>5</v>
      </c>
      <c r="F299" s="10">
        <v>100</v>
      </c>
      <c r="G299" s="11">
        <v>57</v>
      </c>
      <c r="H299" s="11" t="s">
        <v>178</v>
      </c>
      <c r="I299" s="12" t="s">
        <v>239</v>
      </c>
      <c r="J299" s="8">
        <v>40</v>
      </c>
      <c r="K299" s="33">
        <f>VLOOKUP(A299,'[1]Ceník KFZ'!$A:$K,11,FALSE)</f>
        <v>8.85</v>
      </c>
      <c r="L299" s="14">
        <v>1045</v>
      </c>
    </row>
    <row r="300" spans="1:12" ht="11.25">
      <c r="A300" s="13">
        <v>8385</v>
      </c>
      <c r="B300" s="26" t="s">
        <v>86</v>
      </c>
      <c r="C300" s="26" t="s">
        <v>569</v>
      </c>
      <c r="D300" s="27" t="s">
        <v>375</v>
      </c>
      <c r="E300" s="28">
        <v>5</v>
      </c>
      <c r="F300" s="10">
        <v>112</v>
      </c>
      <c r="G300" s="11">
        <v>57</v>
      </c>
      <c r="H300" s="11" t="s">
        <v>178</v>
      </c>
      <c r="I300" s="12" t="s">
        <v>553</v>
      </c>
      <c r="J300" s="8">
        <v>40</v>
      </c>
      <c r="K300" s="33">
        <f>VLOOKUP(A300,'[1]Ceník KFZ'!$A:$K,11,FALSE)</f>
        <v>7.5</v>
      </c>
      <c r="L300" s="14">
        <v>1505</v>
      </c>
    </row>
    <row r="301" spans="1:12" ht="11.25">
      <c r="A301" s="13">
        <v>8390</v>
      </c>
      <c r="B301" s="26" t="s">
        <v>39</v>
      </c>
      <c r="C301" s="26" t="s">
        <v>258</v>
      </c>
      <c r="D301" s="27" t="s">
        <v>375</v>
      </c>
      <c r="E301" s="28">
        <v>4</v>
      </c>
      <c r="F301" s="10">
        <v>100</v>
      </c>
      <c r="G301" s="11">
        <v>56.5</v>
      </c>
      <c r="H301" s="11" t="s">
        <v>178</v>
      </c>
      <c r="I301" s="12" t="s">
        <v>513</v>
      </c>
      <c r="J301" s="8">
        <v>40</v>
      </c>
      <c r="K301" s="33">
        <f>VLOOKUP(A301,'[1]Ceník KFZ'!$A:$K,11,FALSE)</f>
        <v>7.49</v>
      </c>
      <c r="L301" s="14">
        <v>1375</v>
      </c>
    </row>
    <row r="302" spans="1:12" ht="11.25">
      <c r="A302" s="13">
        <v>8410</v>
      </c>
      <c r="B302" s="26" t="s">
        <v>158</v>
      </c>
      <c r="C302" s="26" t="s">
        <v>529</v>
      </c>
      <c r="D302" s="27" t="s">
        <v>375</v>
      </c>
      <c r="E302" s="28">
        <v>4</v>
      </c>
      <c r="F302" s="10">
        <v>114.3</v>
      </c>
      <c r="G302" s="11">
        <v>66</v>
      </c>
      <c r="H302" s="11" t="s">
        <v>178</v>
      </c>
      <c r="I302" s="12" t="s">
        <v>25</v>
      </c>
      <c r="J302" s="8">
        <v>40</v>
      </c>
      <c r="K302" s="33">
        <f>VLOOKUP(A302,'[1]Ceník KFZ'!$A:$K,11,FALSE)</f>
        <v>8.1</v>
      </c>
      <c r="L302" s="14">
        <v>1620</v>
      </c>
    </row>
    <row r="303" spans="1:12" ht="11.25">
      <c r="A303" s="13">
        <v>8415</v>
      </c>
      <c r="B303" s="26" t="s">
        <v>158</v>
      </c>
      <c r="C303" s="26" t="s">
        <v>162</v>
      </c>
      <c r="D303" s="27" t="s">
        <v>375</v>
      </c>
      <c r="E303" s="28">
        <v>5</v>
      </c>
      <c r="F303" s="10">
        <v>114.3</v>
      </c>
      <c r="G303" s="11">
        <v>66</v>
      </c>
      <c r="H303" s="11" t="s">
        <v>178</v>
      </c>
      <c r="I303" s="12" t="s">
        <v>492</v>
      </c>
      <c r="J303" s="8">
        <v>40</v>
      </c>
      <c r="K303" s="33">
        <f>VLOOKUP(A303,'[1]Ceník KFZ'!$A:$K,11,FALSE)</f>
        <v>8.7</v>
      </c>
      <c r="L303" s="14">
        <v>1700</v>
      </c>
    </row>
    <row r="304" spans="1:12" ht="11.25">
      <c r="A304" s="13">
        <v>8420</v>
      </c>
      <c r="B304" s="26" t="s">
        <v>256</v>
      </c>
      <c r="C304" s="26" t="s">
        <v>451</v>
      </c>
      <c r="D304" s="27" t="s">
        <v>375</v>
      </c>
      <c r="E304" s="28">
        <v>5</v>
      </c>
      <c r="F304" s="10">
        <v>112</v>
      </c>
      <c r="G304" s="11">
        <v>67</v>
      </c>
      <c r="H304" s="11" t="s">
        <v>178</v>
      </c>
      <c r="I304" s="12" t="s">
        <v>165</v>
      </c>
      <c r="J304" s="8">
        <v>40</v>
      </c>
      <c r="K304" s="33">
        <f>VLOOKUP(A304,'[1]Ceník KFZ'!$A:$K,11,FALSE)</f>
        <v>10</v>
      </c>
      <c r="L304" s="14">
        <v>1855</v>
      </c>
    </row>
    <row r="305" spans="1:12" ht="11.25">
      <c r="A305" s="13">
        <v>8425</v>
      </c>
      <c r="B305" s="26" t="s">
        <v>86</v>
      </c>
      <c r="C305" s="26" t="s">
        <v>118</v>
      </c>
      <c r="D305" s="27" t="s">
        <v>472</v>
      </c>
      <c r="E305" s="28">
        <v>5</v>
      </c>
      <c r="F305" s="10">
        <v>112</v>
      </c>
      <c r="G305" s="11">
        <v>57</v>
      </c>
      <c r="H305" s="11" t="s">
        <v>178</v>
      </c>
      <c r="I305" s="12">
        <v>42</v>
      </c>
      <c r="J305" s="8">
        <v>30</v>
      </c>
      <c r="K305" s="33">
        <f>VLOOKUP(A305,'[1]Ceník KFZ'!$A:$K,11,FALSE)</f>
        <v>8.5</v>
      </c>
      <c r="L305" s="14">
        <v>1715</v>
      </c>
    </row>
    <row r="306" spans="1:12" ht="11.25">
      <c r="A306" s="13">
        <v>8430</v>
      </c>
      <c r="B306" s="26" t="s">
        <v>519</v>
      </c>
      <c r="C306" s="26" t="s">
        <v>494</v>
      </c>
      <c r="D306" s="27" t="s">
        <v>375</v>
      </c>
      <c r="E306" s="28">
        <v>5</v>
      </c>
      <c r="F306" s="10">
        <v>100</v>
      </c>
      <c r="G306" s="11">
        <v>54</v>
      </c>
      <c r="H306" s="11" t="s">
        <v>178</v>
      </c>
      <c r="I306" s="12" t="s">
        <v>477</v>
      </c>
      <c r="J306" s="8">
        <v>40</v>
      </c>
      <c r="K306" s="33">
        <f>VLOOKUP(A306,'[1]Ceník KFZ'!$A:$K,11,FALSE)</f>
        <v>8.5</v>
      </c>
      <c r="L306" s="14">
        <v>1655</v>
      </c>
    </row>
    <row r="307" spans="1:12" ht="11.25">
      <c r="A307" s="13">
        <v>8435</v>
      </c>
      <c r="B307" s="26" t="s">
        <v>519</v>
      </c>
      <c r="C307" s="26" t="s">
        <v>495</v>
      </c>
      <c r="D307" s="27" t="s">
        <v>305</v>
      </c>
      <c r="E307" s="28">
        <v>5</v>
      </c>
      <c r="F307" s="10">
        <v>100</v>
      </c>
      <c r="G307" s="11">
        <v>54</v>
      </c>
      <c r="H307" s="11" t="s">
        <v>178</v>
      </c>
      <c r="I307" s="12" t="s">
        <v>477</v>
      </c>
      <c r="J307" s="8">
        <v>40</v>
      </c>
      <c r="K307" s="33">
        <f>VLOOKUP(A307,'[1]Ceník KFZ'!$A:$K,11,FALSE)</f>
        <v>8.9</v>
      </c>
      <c r="L307" s="14">
        <v>1640</v>
      </c>
    </row>
    <row r="308" spans="1:12" ht="11.25">
      <c r="A308" s="13">
        <v>8440</v>
      </c>
      <c r="B308" s="26" t="s">
        <v>64</v>
      </c>
      <c r="C308" s="26" t="s">
        <v>243</v>
      </c>
      <c r="D308" s="27" t="s">
        <v>375</v>
      </c>
      <c r="E308" s="28">
        <v>4</v>
      </c>
      <c r="F308" s="10">
        <v>108</v>
      </c>
      <c r="G308" s="11">
        <v>63.3</v>
      </c>
      <c r="H308" s="11" t="s">
        <v>178</v>
      </c>
      <c r="I308" s="12" t="s">
        <v>203</v>
      </c>
      <c r="J308" s="8">
        <v>40</v>
      </c>
      <c r="K308" s="33">
        <v>8.55</v>
      </c>
      <c r="L308" s="14">
        <v>1435</v>
      </c>
    </row>
    <row r="309" spans="1:12" ht="11.25">
      <c r="A309" s="13">
        <v>8445</v>
      </c>
      <c r="B309" s="26" t="s">
        <v>256</v>
      </c>
      <c r="C309" s="26" t="s">
        <v>368</v>
      </c>
      <c r="D309" s="27" t="s">
        <v>375</v>
      </c>
      <c r="E309" s="28">
        <v>5</v>
      </c>
      <c r="F309" s="10">
        <v>130</v>
      </c>
      <c r="G309" s="11">
        <v>84</v>
      </c>
      <c r="H309" s="11" t="s">
        <v>178</v>
      </c>
      <c r="I309" s="12" t="s">
        <v>367</v>
      </c>
      <c r="J309" s="8">
        <v>40</v>
      </c>
      <c r="K309" s="33">
        <f>VLOOKUP(A309,'[1]Ceník KFZ'!$A:$K,11,FALSE)</f>
        <v>13.6</v>
      </c>
      <c r="L309" s="14">
        <v>1800</v>
      </c>
    </row>
    <row r="310" spans="1:12" ht="11.25">
      <c r="A310" s="13">
        <v>8460</v>
      </c>
      <c r="B310" s="26" t="s">
        <v>158</v>
      </c>
      <c r="C310" s="26" t="s">
        <v>227</v>
      </c>
      <c r="D310" s="27" t="s">
        <v>305</v>
      </c>
      <c r="E310" s="28">
        <v>5</v>
      </c>
      <c r="F310" s="10">
        <v>114.3</v>
      </c>
      <c r="G310" s="11">
        <v>66</v>
      </c>
      <c r="H310" s="11" t="s">
        <v>178</v>
      </c>
      <c r="I310" s="12" t="s">
        <v>492</v>
      </c>
      <c r="J310" s="8">
        <v>40</v>
      </c>
      <c r="K310" s="33">
        <f>VLOOKUP(A310,'[1]Ceník KFZ'!$A:$K,11,FALSE)</f>
        <v>9</v>
      </c>
      <c r="L310" s="14">
        <v>2440</v>
      </c>
    </row>
    <row r="311" spans="1:12" ht="11.25">
      <c r="A311" s="13">
        <v>8465</v>
      </c>
      <c r="B311" s="26" t="s">
        <v>64</v>
      </c>
      <c r="C311" s="26" t="s">
        <v>401</v>
      </c>
      <c r="D311" s="27" t="s">
        <v>472</v>
      </c>
      <c r="E311" s="28">
        <v>5</v>
      </c>
      <c r="F311" s="10">
        <v>107.95</v>
      </c>
      <c r="G311" s="11">
        <v>63.3</v>
      </c>
      <c r="H311" s="11" t="s">
        <v>178</v>
      </c>
      <c r="I311" s="12">
        <v>50</v>
      </c>
      <c r="J311" s="8">
        <v>30</v>
      </c>
      <c r="K311" s="33">
        <f>VLOOKUP(A311,'[1]Ceník KFZ'!$A:$K,11,FALSE)</f>
        <v>9.78</v>
      </c>
      <c r="L311" s="14">
        <v>1700</v>
      </c>
    </row>
    <row r="312" spans="1:12" ht="11.25">
      <c r="A312" s="13">
        <v>8470</v>
      </c>
      <c r="B312" s="26" t="s">
        <v>522</v>
      </c>
      <c r="C312" s="26" t="s">
        <v>183</v>
      </c>
      <c r="D312" s="27" t="s">
        <v>375</v>
      </c>
      <c r="E312" s="28">
        <v>4</v>
      </c>
      <c r="F312" s="10">
        <v>108</v>
      </c>
      <c r="G312" s="11">
        <v>65</v>
      </c>
      <c r="H312" s="11" t="s">
        <v>178</v>
      </c>
      <c r="I312" s="12" t="s">
        <v>15</v>
      </c>
      <c r="J312" s="8">
        <v>40</v>
      </c>
      <c r="K312" s="33">
        <f>VLOOKUP(A312,'[1]Ceník KFZ'!$A:$K,11,FALSE)</f>
        <v>9</v>
      </c>
      <c r="L312" s="14">
        <v>1420</v>
      </c>
    </row>
    <row r="313" spans="1:12" ht="11.25">
      <c r="A313" s="13">
        <v>8475</v>
      </c>
      <c r="B313" s="26" t="s">
        <v>497</v>
      </c>
      <c r="C313" s="26" t="s">
        <v>501</v>
      </c>
      <c r="D313" s="27" t="s">
        <v>375</v>
      </c>
      <c r="E313" s="28">
        <v>4</v>
      </c>
      <c r="F313" s="10">
        <v>108</v>
      </c>
      <c r="G313" s="11">
        <v>65</v>
      </c>
      <c r="H313" s="11" t="s">
        <v>178</v>
      </c>
      <c r="I313" s="12" t="s">
        <v>15</v>
      </c>
      <c r="J313" s="8">
        <v>40</v>
      </c>
      <c r="K313" s="33">
        <f>VLOOKUP(A313,'[1]Ceník KFZ'!$A:$K,11,FALSE)</f>
        <v>7.45</v>
      </c>
      <c r="L313" s="14">
        <v>1420</v>
      </c>
    </row>
    <row r="314" spans="1:12" ht="11.25">
      <c r="A314" s="13">
        <v>8477</v>
      </c>
      <c r="B314" s="26" t="s">
        <v>497</v>
      </c>
      <c r="C314" s="26" t="s">
        <v>184</v>
      </c>
      <c r="D314" s="27" t="s">
        <v>470</v>
      </c>
      <c r="E314" s="28">
        <v>4</v>
      </c>
      <c r="F314" s="10">
        <v>108</v>
      </c>
      <c r="G314" s="11">
        <v>65</v>
      </c>
      <c r="H314" s="11" t="s">
        <v>178</v>
      </c>
      <c r="I314" s="12">
        <v>27</v>
      </c>
      <c r="J314" s="8">
        <v>40</v>
      </c>
      <c r="K314" s="33">
        <f>VLOOKUP(A314,'[1]Ceník KFZ'!$A:$K,11,FALSE)</f>
        <v>8.15</v>
      </c>
      <c r="L314" s="14">
        <v>1620</v>
      </c>
    </row>
    <row r="315" spans="1:12" ht="11.25">
      <c r="A315" s="13">
        <v>8480</v>
      </c>
      <c r="B315" s="26" t="s">
        <v>538</v>
      </c>
      <c r="C315" s="26" t="s">
        <v>335</v>
      </c>
      <c r="D315" s="27" t="s">
        <v>375</v>
      </c>
      <c r="E315" s="28">
        <v>5</v>
      </c>
      <c r="F315" s="10">
        <v>108</v>
      </c>
      <c r="G315" s="11">
        <v>65</v>
      </c>
      <c r="H315" s="11" t="s">
        <v>178</v>
      </c>
      <c r="I315" s="12" t="s">
        <v>428</v>
      </c>
      <c r="J315" s="8">
        <v>40</v>
      </c>
      <c r="K315" s="33">
        <f>VLOOKUP(A315,'[1]Ceník KFZ'!$A:$K,11,FALSE)</f>
        <v>8.5</v>
      </c>
      <c r="L315" s="14">
        <v>1815</v>
      </c>
    </row>
    <row r="316" spans="1:12" ht="11.25">
      <c r="A316" s="13">
        <v>8485</v>
      </c>
      <c r="B316" s="26" t="s">
        <v>426</v>
      </c>
      <c r="C316" s="26" t="s">
        <v>474</v>
      </c>
      <c r="D316" s="27" t="s">
        <v>472</v>
      </c>
      <c r="E316" s="28">
        <v>5</v>
      </c>
      <c r="F316" s="10">
        <v>108</v>
      </c>
      <c r="G316" s="11">
        <v>58</v>
      </c>
      <c r="H316" s="11" t="s">
        <v>178</v>
      </c>
      <c r="I316" s="12">
        <v>36.5</v>
      </c>
      <c r="J316" s="8">
        <v>30</v>
      </c>
      <c r="K316" s="33">
        <f>VLOOKUP(A316,'[1]Ceník KFZ'!$A:$K,11,FALSE)</f>
        <v>10.3</v>
      </c>
      <c r="L316" s="14">
        <v>1870</v>
      </c>
    </row>
    <row r="317" spans="1:12" ht="11.25">
      <c r="A317" s="13">
        <v>8495</v>
      </c>
      <c r="B317" s="26" t="s">
        <v>226</v>
      </c>
      <c r="C317" s="26" t="s">
        <v>146</v>
      </c>
      <c r="D317" s="27" t="s">
        <v>305</v>
      </c>
      <c r="E317" s="28">
        <v>4</v>
      </c>
      <c r="F317" s="10">
        <v>100</v>
      </c>
      <c r="G317" s="11">
        <v>54</v>
      </c>
      <c r="H317" s="11" t="s">
        <v>178</v>
      </c>
      <c r="I317" s="12" t="s">
        <v>25</v>
      </c>
      <c r="J317" s="8">
        <v>40</v>
      </c>
      <c r="K317" s="33">
        <f>VLOOKUP(A317,'[1]Ceník KFZ'!$A:$K,11,FALSE)</f>
        <v>9.3</v>
      </c>
      <c r="L317" s="14">
        <v>1550</v>
      </c>
    </row>
    <row r="318" spans="1:12" ht="11.25">
      <c r="A318" s="13">
        <v>8505</v>
      </c>
      <c r="B318" s="26" t="s">
        <v>64</v>
      </c>
      <c r="C318" s="26" t="s">
        <v>189</v>
      </c>
      <c r="D318" s="27" t="s">
        <v>29</v>
      </c>
      <c r="E318" s="28">
        <v>5</v>
      </c>
      <c r="F318" s="10">
        <v>160</v>
      </c>
      <c r="G318" s="11">
        <v>65</v>
      </c>
      <c r="H318" s="11" t="s">
        <v>178</v>
      </c>
      <c r="I318" s="12" t="s">
        <v>165</v>
      </c>
      <c r="J318" s="8">
        <v>48</v>
      </c>
      <c r="K318" s="33">
        <f>VLOOKUP(A318,'[1]Ceník KFZ'!$A:$K,11,FALSE)</f>
        <v>10.47</v>
      </c>
      <c r="L318" s="14">
        <v>1835</v>
      </c>
    </row>
    <row r="319" spans="1:12" ht="11.25">
      <c r="A319" s="13">
        <v>8515</v>
      </c>
      <c r="B319" s="26" t="s">
        <v>256</v>
      </c>
      <c r="C319" s="26" t="s">
        <v>392</v>
      </c>
      <c r="D319" s="27" t="s">
        <v>375</v>
      </c>
      <c r="E319" s="28">
        <v>5</v>
      </c>
      <c r="F319" s="10">
        <v>112</v>
      </c>
      <c r="G319" s="11">
        <v>66.5</v>
      </c>
      <c r="H319" s="11" t="s">
        <v>178</v>
      </c>
      <c r="I319" s="12" t="s">
        <v>135</v>
      </c>
      <c r="J319" s="8">
        <v>40</v>
      </c>
      <c r="K319" s="33">
        <f>VLOOKUP(A319,'[1]Ceník KFZ'!$A:$K,11,FALSE)</f>
        <v>6.8</v>
      </c>
      <c r="L319" s="14">
        <v>1405</v>
      </c>
    </row>
    <row r="320" spans="1:12" ht="11.25">
      <c r="A320" s="13">
        <v>8520</v>
      </c>
      <c r="B320" s="26" t="s">
        <v>64</v>
      </c>
      <c r="C320" s="26" t="s">
        <v>315</v>
      </c>
      <c r="D320" s="27" t="s">
        <v>375</v>
      </c>
      <c r="E320" s="28">
        <v>4</v>
      </c>
      <c r="F320" s="10">
        <v>108</v>
      </c>
      <c r="G320" s="11">
        <v>63.3</v>
      </c>
      <c r="H320" s="11" t="s">
        <v>178</v>
      </c>
      <c r="I320" s="12" t="s">
        <v>378</v>
      </c>
      <c r="J320" s="8">
        <v>40</v>
      </c>
      <c r="K320" s="33">
        <f>VLOOKUP(A320,'[1]Ceník KFZ'!$A:$K,11,FALSE)</f>
        <v>9.32</v>
      </c>
      <c r="L320" s="14">
        <v>1570</v>
      </c>
    </row>
    <row r="321" spans="1:12" ht="11.25">
      <c r="A321" s="13">
        <v>8525</v>
      </c>
      <c r="B321" s="26" t="s">
        <v>64</v>
      </c>
      <c r="C321" s="26" t="s">
        <v>4</v>
      </c>
      <c r="D321" s="27" t="s">
        <v>375</v>
      </c>
      <c r="E321" s="28">
        <v>5</v>
      </c>
      <c r="F321" s="10">
        <v>108</v>
      </c>
      <c r="G321" s="11">
        <v>63.3</v>
      </c>
      <c r="H321" s="11" t="s">
        <v>178</v>
      </c>
      <c r="I321" s="12" t="s">
        <v>173</v>
      </c>
      <c r="J321" s="8">
        <v>40</v>
      </c>
      <c r="K321" s="33">
        <f>VLOOKUP(A321,'[1]Ceník KFZ'!$A:$K,11,FALSE)</f>
        <v>9.5</v>
      </c>
      <c r="L321" s="14">
        <v>1510</v>
      </c>
    </row>
    <row r="322" spans="1:12" ht="11.25">
      <c r="A322" s="13">
        <v>8535</v>
      </c>
      <c r="B322" s="26" t="s">
        <v>226</v>
      </c>
      <c r="C322" s="26" t="s">
        <v>423</v>
      </c>
      <c r="D322" s="27" t="s">
        <v>375</v>
      </c>
      <c r="E322" s="28">
        <v>5</v>
      </c>
      <c r="F322" s="10">
        <v>114.3</v>
      </c>
      <c r="G322" s="11">
        <v>67</v>
      </c>
      <c r="H322" s="11" t="s">
        <v>178</v>
      </c>
      <c r="I322" s="12" t="s">
        <v>173</v>
      </c>
      <c r="J322" s="8">
        <v>40</v>
      </c>
      <c r="K322" s="33">
        <f>VLOOKUP(A322,'[1]Ceník KFZ'!$A:$K,11,FALSE)</f>
        <v>8.6</v>
      </c>
      <c r="L322" s="14">
        <v>1605</v>
      </c>
    </row>
    <row r="323" spans="1:12" ht="11.25">
      <c r="A323" s="13">
        <v>8555</v>
      </c>
      <c r="B323" s="26" t="s">
        <v>256</v>
      </c>
      <c r="C323" s="26" t="s">
        <v>394</v>
      </c>
      <c r="D323" s="27" t="s">
        <v>375</v>
      </c>
      <c r="E323" s="28">
        <v>5</v>
      </c>
      <c r="F323" s="10">
        <v>130</v>
      </c>
      <c r="G323" s="11">
        <v>84</v>
      </c>
      <c r="H323" s="11" t="s">
        <v>178</v>
      </c>
      <c r="I323" s="12" t="s">
        <v>395</v>
      </c>
      <c r="J323" s="8">
        <v>40</v>
      </c>
      <c r="K323" s="33">
        <f>VLOOKUP(A323,'[1]Ceník KFZ'!$A:$K,11,FALSE)</f>
        <v>13.2</v>
      </c>
      <c r="L323" s="14">
        <v>1770</v>
      </c>
    </row>
    <row r="324" spans="1:12" ht="11.25">
      <c r="A324" s="13">
        <v>8565</v>
      </c>
      <c r="B324" s="26" t="s">
        <v>497</v>
      </c>
      <c r="C324" s="26" t="s">
        <v>487</v>
      </c>
      <c r="D324" s="27" t="s">
        <v>472</v>
      </c>
      <c r="E324" s="7">
        <v>4</v>
      </c>
      <c r="F324" s="10">
        <v>108</v>
      </c>
      <c r="G324" s="11">
        <v>65</v>
      </c>
      <c r="H324" s="11" t="s">
        <v>540</v>
      </c>
      <c r="I324" s="12">
        <v>26</v>
      </c>
      <c r="J324" s="8">
        <v>30</v>
      </c>
      <c r="K324" s="33">
        <f>VLOOKUP(A324,'[1]Ceník KFZ'!$A:$K,11,FALSE)</f>
        <v>8.92</v>
      </c>
      <c r="L324" s="14">
        <v>1630</v>
      </c>
    </row>
    <row r="325" spans="1:12" ht="11.25">
      <c r="A325" s="13">
        <v>8595</v>
      </c>
      <c r="B325" s="26" t="s">
        <v>256</v>
      </c>
      <c r="C325" s="26" t="s">
        <v>128</v>
      </c>
      <c r="D325" s="27" t="s">
        <v>329</v>
      </c>
      <c r="E325" s="28">
        <v>5</v>
      </c>
      <c r="F325" s="10">
        <v>112</v>
      </c>
      <c r="G325" s="11">
        <v>66.5</v>
      </c>
      <c r="H325" s="11" t="s">
        <v>178</v>
      </c>
      <c r="I325" s="12">
        <v>46</v>
      </c>
      <c r="J325" s="8">
        <v>30</v>
      </c>
      <c r="K325" s="33">
        <f>VLOOKUP(A325,'[1]Ceník KFZ'!$A:$K,11,FALSE)</f>
        <v>8.67</v>
      </c>
      <c r="L325" s="14">
        <v>1630</v>
      </c>
    </row>
    <row r="326" spans="1:12" ht="11.25">
      <c r="A326" s="13">
        <v>8597</v>
      </c>
      <c r="B326" s="26" t="s">
        <v>256</v>
      </c>
      <c r="C326" s="26" t="s">
        <v>286</v>
      </c>
      <c r="D326" s="27" t="s">
        <v>329</v>
      </c>
      <c r="E326" s="28">
        <v>5</v>
      </c>
      <c r="F326" s="10">
        <v>112</v>
      </c>
      <c r="G326" s="11">
        <v>66.5</v>
      </c>
      <c r="H326" s="11" t="s">
        <v>540</v>
      </c>
      <c r="I326" s="12">
        <v>39</v>
      </c>
      <c r="J326" s="8">
        <v>30</v>
      </c>
      <c r="K326" s="33">
        <f>VLOOKUP(A326,'[1]Ceník KFZ'!$A:$K,11,FALSE)</f>
        <v>8.2</v>
      </c>
      <c r="L326" s="14">
        <v>1630</v>
      </c>
    </row>
    <row r="327" spans="1:12" ht="11.25">
      <c r="A327" s="13">
        <v>8605</v>
      </c>
      <c r="B327" s="26" t="s">
        <v>519</v>
      </c>
      <c r="C327" s="26" t="s">
        <v>415</v>
      </c>
      <c r="D327" s="27" t="s">
        <v>536</v>
      </c>
      <c r="E327" s="28">
        <v>5</v>
      </c>
      <c r="F327" s="10">
        <v>114.3</v>
      </c>
      <c r="G327" s="11">
        <v>60</v>
      </c>
      <c r="H327" s="11" t="s">
        <v>178</v>
      </c>
      <c r="I327" s="12" t="s">
        <v>330</v>
      </c>
      <c r="J327" s="8">
        <v>40</v>
      </c>
      <c r="K327" s="33">
        <f>VLOOKUP(A327,'[1]Ceník KFZ'!$A:$K,11,FALSE)</f>
        <v>8.9</v>
      </c>
      <c r="L327" s="14">
        <v>1825</v>
      </c>
    </row>
    <row r="328" spans="1:12" ht="11.25">
      <c r="A328" s="13">
        <v>8625</v>
      </c>
      <c r="B328" s="26" t="s">
        <v>252</v>
      </c>
      <c r="C328" s="26" t="s">
        <v>449</v>
      </c>
      <c r="D328" s="27" t="s">
        <v>375</v>
      </c>
      <c r="E328" s="28">
        <v>5</v>
      </c>
      <c r="F328" s="10">
        <v>110</v>
      </c>
      <c r="G328" s="11">
        <v>65</v>
      </c>
      <c r="H328" s="11" t="s">
        <v>178</v>
      </c>
      <c r="I328" s="12" t="s">
        <v>513</v>
      </c>
      <c r="J328" s="8">
        <v>40</v>
      </c>
      <c r="K328" s="33">
        <f>VLOOKUP(A328,'[1]Ceník KFZ'!$A:$K,11,FALSE)</f>
        <v>8.41</v>
      </c>
      <c r="L328" s="14">
        <v>1590</v>
      </c>
    </row>
    <row r="329" spans="1:12" ht="11.25">
      <c r="A329" s="13">
        <v>8630</v>
      </c>
      <c r="B329" s="26" t="s">
        <v>309</v>
      </c>
      <c r="C329" s="26" t="s">
        <v>433</v>
      </c>
      <c r="D329" s="27" t="s">
        <v>29</v>
      </c>
      <c r="E329" s="28">
        <v>5</v>
      </c>
      <c r="F329" s="10">
        <v>139.7</v>
      </c>
      <c r="G329" s="11">
        <v>108.4</v>
      </c>
      <c r="H329" s="11" t="s">
        <v>178</v>
      </c>
      <c r="I329" s="12" t="s">
        <v>499</v>
      </c>
      <c r="J329" s="8">
        <v>48</v>
      </c>
      <c r="K329" s="33">
        <f>VLOOKUP(A329,'[1]Ceník KFZ'!$A:$K,11,FALSE)</f>
        <v>8.8</v>
      </c>
      <c r="L329" s="14">
        <v>2890</v>
      </c>
    </row>
    <row r="330" spans="1:12" ht="11.25">
      <c r="A330" s="13">
        <v>8665</v>
      </c>
      <c r="B330" s="26" t="s">
        <v>309</v>
      </c>
      <c r="C330" s="26" t="s">
        <v>260</v>
      </c>
      <c r="D330" s="27" t="s">
        <v>29</v>
      </c>
      <c r="E330" s="28">
        <v>5</v>
      </c>
      <c r="F330" s="10">
        <v>139.7</v>
      </c>
      <c r="G330" s="11">
        <v>108.4</v>
      </c>
      <c r="H330" s="11" t="s">
        <v>178</v>
      </c>
      <c r="I330" s="12" t="s">
        <v>261</v>
      </c>
      <c r="J330" s="8">
        <v>48</v>
      </c>
      <c r="K330" s="33">
        <f>VLOOKUP(A330,'[1]Ceník KFZ'!$A:$K,11,FALSE)</f>
        <v>8.8</v>
      </c>
      <c r="L330" s="14">
        <v>2890</v>
      </c>
    </row>
    <row r="331" spans="1:12" ht="11.25">
      <c r="A331" s="13">
        <v>8680</v>
      </c>
      <c r="B331" s="26" t="s">
        <v>538</v>
      </c>
      <c r="C331" s="26" t="s">
        <v>333</v>
      </c>
      <c r="D331" s="27" t="s">
        <v>375</v>
      </c>
      <c r="E331" s="28">
        <v>5</v>
      </c>
      <c r="F331" s="10">
        <v>108</v>
      </c>
      <c r="G331" s="11">
        <v>65</v>
      </c>
      <c r="H331" s="11" t="s">
        <v>178</v>
      </c>
      <c r="I331" s="12" t="s">
        <v>499</v>
      </c>
      <c r="J331" s="8">
        <v>40</v>
      </c>
      <c r="K331" s="33">
        <f>VLOOKUP(A331,'[1]Ceník KFZ'!$A:$K,11,FALSE)</f>
        <v>8.6</v>
      </c>
      <c r="L331" s="14">
        <v>1795</v>
      </c>
    </row>
    <row r="332" spans="1:12" ht="11.25">
      <c r="A332" s="13">
        <v>8685</v>
      </c>
      <c r="B332" s="26" t="s">
        <v>86</v>
      </c>
      <c r="C332" s="26" t="s">
        <v>217</v>
      </c>
      <c r="D332" s="27" t="s">
        <v>375</v>
      </c>
      <c r="E332" s="28">
        <v>5</v>
      </c>
      <c r="F332" s="10">
        <v>112</v>
      </c>
      <c r="G332" s="11">
        <v>57</v>
      </c>
      <c r="H332" s="11" t="s">
        <v>178</v>
      </c>
      <c r="I332" s="12" t="s">
        <v>275</v>
      </c>
      <c r="J332" s="8">
        <v>40</v>
      </c>
      <c r="K332" s="33">
        <f>VLOOKUP(A332,'[1]Ceník KFZ'!$A:$K,11,FALSE)</f>
        <v>9.46</v>
      </c>
      <c r="L332" s="14">
        <v>1605</v>
      </c>
    </row>
    <row r="333" spans="1:12" ht="11.25">
      <c r="A333" s="13">
        <v>8690</v>
      </c>
      <c r="B333" s="26" t="s">
        <v>522</v>
      </c>
      <c r="C333" s="26" t="s">
        <v>282</v>
      </c>
      <c r="D333" s="27" t="s">
        <v>375</v>
      </c>
      <c r="E333" s="28">
        <v>4</v>
      </c>
      <c r="F333" s="10">
        <v>108</v>
      </c>
      <c r="G333" s="11">
        <v>65</v>
      </c>
      <c r="H333" s="11" t="s">
        <v>178</v>
      </c>
      <c r="I333" s="12" t="s">
        <v>214</v>
      </c>
      <c r="J333" s="8">
        <v>40</v>
      </c>
      <c r="K333" s="33">
        <f>VLOOKUP(A333,'[1]Ceník KFZ'!$A:$K,11,FALSE)</f>
        <v>7.3</v>
      </c>
      <c r="L333" s="14">
        <v>1420</v>
      </c>
    </row>
    <row r="334" spans="1:12" ht="11.25">
      <c r="A334" s="13">
        <v>8705</v>
      </c>
      <c r="B334" s="26" t="s">
        <v>519</v>
      </c>
      <c r="C334" s="26" t="s">
        <v>480</v>
      </c>
      <c r="D334" s="27" t="s">
        <v>536</v>
      </c>
      <c r="E334" s="28">
        <v>5</v>
      </c>
      <c r="F334" s="10">
        <v>114.3</v>
      </c>
      <c r="G334" s="11">
        <v>60</v>
      </c>
      <c r="H334" s="11" t="s">
        <v>178</v>
      </c>
      <c r="I334" s="12" t="s">
        <v>25</v>
      </c>
      <c r="J334" s="8">
        <v>40</v>
      </c>
      <c r="K334" s="33">
        <f>VLOOKUP(A334,'[1]Ceník KFZ'!$A:$K,11,FALSE)</f>
        <v>9.4</v>
      </c>
      <c r="L334" s="14">
        <v>1825</v>
      </c>
    </row>
    <row r="335" spans="1:12" ht="11.25">
      <c r="A335" s="13">
        <v>8715</v>
      </c>
      <c r="B335" s="26" t="s">
        <v>244</v>
      </c>
      <c r="C335" s="26" t="s">
        <v>342</v>
      </c>
      <c r="D335" s="27" t="s">
        <v>470</v>
      </c>
      <c r="E335" s="28">
        <v>4</v>
      </c>
      <c r="F335" s="10">
        <v>100</v>
      </c>
      <c r="G335" s="11">
        <v>60</v>
      </c>
      <c r="H335" s="11" t="s">
        <v>178</v>
      </c>
      <c r="I335" s="12" t="s">
        <v>25</v>
      </c>
      <c r="J335" s="8">
        <v>40</v>
      </c>
      <c r="K335" s="33">
        <f>VLOOKUP(A335,'[1]Ceník KFZ'!$A:$K,11,FALSE)</f>
        <v>9.5</v>
      </c>
      <c r="L335" s="14">
        <v>1500</v>
      </c>
    </row>
    <row r="336" spans="1:12" ht="11.25">
      <c r="A336" s="13">
        <v>8730</v>
      </c>
      <c r="B336" s="26" t="s">
        <v>252</v>
      </c>
      <c r="C336" s="26">
        <v>9000</v>
      </c>
      <c r="D336" s="27" t="s">
        <v>375</v>
      </c>
      <c r="E336" s="28">
        <v>4</v>
      </c>
      <c r="F336" s="10">
        <v>108</v>
      </c>
      <c r="G336" s="11">
        <v>65</v>
      </c>
      <c r="H336" s="11" t="s">
        <v>178</v>
      </c>
      <c r="I336" s="12" t="s">
        <v>206</v>
      </c>
      <c r="J336" s="8">
        <v>40</v>
      </c>
      <c r="K336" s="33">
        <f>VLOOKUP(A336,'[1]Ceník KFZ'!$A:$K,11,FALSE)</f>
        <v>7.95</v>
      </c>
      <c r="L336" s="14">
        <v>1830</v>
      </c>
    </row>
    <row r="337" spans="1:12" ht="11.25">
      <c r="A337" s="13">
        <v>8735</v>
      </c>
      <c r="B337" s="26" t="s">
        <v>226</v>
      </c>
      <c r="C337" s="26" t="s">
        <v>109</v>
      </c>
      <c r="D337" s="27" t="s">
        <v>305</v>
      </c>
      <c r="E337" s="28">
        <v>5</v>
      </c>
      <c r="F337" s="10">
        <v>114.3</v>
      </c>
      <c r="G337" s="11">
        <v>67</v>
      </c>
      <c r="H337" s="11" t="s">
        <v>178</v>
      </c>
      <c r="I337" s="12" t="s">
        <v>330</v>
      </c>
      <c r="J337" s="8">
        <v>40</v>
      </c>
      <c r="K337" s="33">
        <f>VLOOKUP(A337,'[1]Ceník KFZ'!$A:$K,11,FALSE)</f>
        <v>9.5</v>
      </c>
      <c r="L337" s="14">
        <v>1685</v>
      </c>
    </row>
    <row r="338" spans="1:12" ht="11.25">
      <c r="A338" s="13">
        <v>8745</v>
      </c>
      <c r="B338" s="26" t="s">
        <v>426</v>
      </c>
      <c r="C338" s="26" t="s">
        <v>374</v>
      </c>
      <c r="D338" s="27" t="s">
        <v>375</v>
      </c>
      <c r="E338" s="28">
        <v>5</v>
      </c>
      <c r="F338" s="10">
        <v>98</v>
      </c>
      <c r="G338" s="11">
        <v>58</v>
      </c>
      <c r="H338" s="11" t="s">
        <v>178</v>
      </c>
      <c r="I338" s="12" t="s">
        <v>376</v>
      </c>
      <c r="J338" s="8">
        <v>40</v>
      </c>
      <c r="K338" s="33">
        <f>VLOOKUP(A338,'[1]Ceník KFZ'!$A:$K,11,FALSE)</f>
        <v>8.2</v>
      </c>
      <c r="L338" s="14">
        <v>1610</v>
      </c>
    </row>
    <row r="339" spans="1:12" ht="11.25">
      <c r="A339" s="13">
        <v>8755</v>
      </c>
      <c r="B339" s="26" t="s">
        <v>210</v>
      </c>
      <c r="C339" s="26" t="s">
        <v>120</v>
      </c>
      <c r="D339" s="27" t="s">
        <v>472</v>
      </c>
      <c r="E339" s="28">
        <v>5</v>
      </c>
      <c r="F339" s="10">
        <v>114.3</v>
      </c>
      <c r="G339" s="11">
        <v>67</v>
      </c>
      <c r="H339" s="11" t="s">
        <v>178</v>
      </c>
      <c r="I339" s="12">
        <v>46</v>
      </c>
      <c r="J339" s="8">
        <v>30</v>
      </c>
      <c r="K339" s="33">
        <f>VLOOKUP(A339,'[1]Ceník KFZ'!$A:$K,11,FALSE)</f>
        <v>10.5</v>
      </c>
      <c r="L339" s="14">
        <v>2340</v>
      </c>
    </row>
    <row r="340" spans="1:12" ht="11.25">
      <c r="A340" s="13">
        <v>8765</v>
      </c>
      <c r="B340" s="26" t="s">
        <v>136</v>
      </c>
      <c r="C340" s="26" t="s">
        <v>137</v>
      </c>
      <c r="D340" s="27" t="s">
        <v>472</v>
      </c>
      <c r="E340" s="28">
        <v>5</v>
      </c>
      <c r="F340" s="10">
        <v>120</v>
      </c>
      <c r="G340" s="11">
        <v>72.5</v>
      </c>
      <c r="H340" s="11" t="s">
        <v>178</v>
      </c>
      <c r="I340" s="12">
        <v>42</v>
      </c>
      <c r="J340" s="8">
        <v>30</v>
      </c>
      <c r="K340" s="33">
        <f>VLOOKUP(A340,'[1]Ceník KFZ'!$A:$K,11,FALSE)</f>
        <v>7.1</v>
      </c>
      <c r="L340" s="14">
        <v>1715</v>
      </c>
    </row>
    <row r="341" spans="1:12" ht="11.25">
      <c r="A341" s="13">
        <v>8775</v>
      </c>
      <c r="B341" s="26" t="s">
        <v>264</v>
      </c>
      <c r="C341" s="26" t="s">
        <v>385</v>
      </c>
      <c r="D341" s="27" t="s">
        <v>375</v>
      </c>
      <c r="E341" s="28">
        <v>5</v>
      </c>
      <c r="F341" s="10">
        <v>118</v>
      </c>
      <c r="G341" s="11">
        <v>71.1</v>
      </c>
      <c r="H341" s="11" t="s">
        <v>178</v>
      </c>
      <c r="I341" s="12" t="s">
        <v>386</v>
      </c>
      <c r="J341" s="8">
        <v>40</v>
      </c>
      <c r="K341" s="33">
        <f>VLOOKUP(A341,'[1]Ceník KFZ'!$A:$K,11,FALSE)</f>
        <v>12.3</v>
      </c>
      <c r="L341" s="14">
        <v>1985</v>
      </c>
    </row>
    <row r="342" spans="1:12" ht="11.25">
      <c r="A342" s="13">
        <v>8785</v>
      </c>
      <c r="B342" s="26" t="s">
        <v>497</v>
      </c>
      <c r="C342" s="26" t="s">
        <v>280</v>
      </c>
      <c r="D342" s="27" t="s">
        <v>375</v>
      </c>
      <c r="E342" s="28">
        <v>4</v>
      </c>
      <c r="F342" s="10">
        <v>108</v>
      </c>
      <c r="G342" s="11">
        <v>65</v>
      </c>
      <c r="H342" s="11" t="s">
        <v>178</v>
      </c>
      <c r="I342" s="12" t="s">
        <v>326</v>
      </c>
      <c r="J342" s="8">
        <v>40</v>
      </c>
      <c r="K342" s="33">
        <f>VLOOKUP(A342,'[1]Ceník KFZ'!$A:$K,11,FALSE)</f>
        <v>8.85</v>
      </c>
      <c r="L342" s="14">
        <v>1610</v>
      </c>
    </row>
    <row r="343" spans="1:12" ht="11.25">
      <c r="A343" s="13">
        <v>8795</v>
      </c>
      <c r="B343" s="26" t="s">
        <v>64</v>
      </c>
      <c r="C343" s="26" t="s">
        <v>195</v>
      </c>
      <c r="D343" s="27" t="s">
        <v>375</v>
      </c>
      <c r="E343" s="28">
        <v>5</v>
      </c>
      <c r="F343" s="10">
        <v>108</v>
      </c>
      <c r="G343" s="11">
        <v>63.3</v>
      </c>
      <c r="H343" s="11" t="s">
        <v>178</v>
      </c>
      <c r="I343" s="12" t="s">
        <v>173</v>
      </c>
      <c r="J343" s="8">
        <v>40</v>
      </c>
      <c r="K343" s="33">
        <f>VLOOKUP(A343,'[1]Ceník KFZ'!$A:$K,11,FALSE)</f>
        <v>6.85</v>
      </c>
      <c r="L343" s="14">
        <v>1245</v>
      </c>
    </row>
    <row r="344" spans="1:12" ht="11.25">
      <c r="A344" s="13">
        <v>8805</v>
      </c>
      <c r="B344" s="26" t="s">
        <v>426</v>
      </c>
      <c r="C344" s="26" t="s">
        <v>554</v>
      </c>
      <c r="D344" s="27" t="s">
        <v>375</v>
      </c>
      <c r="E344" s="28">
        <v>5</v>
      </c>
      <c r="F344" s="10">
        <v>98</v>
      </c>
      <c r="G344" s="11">
        <v>58</v>
      </c>
      <c r="H344" s="11" t="s">
        <v>178</v>
      </c>
      <c r="I344" s="12" t="s">
        <v>133</v>
      </c>
      <c r="J344" s="8">
        <v>40</v>
      </c>
      <c r="K344" s="33">
        <f>VLOOKUP(A344,'[1]Ceník KFZ'!$A:$K,11,FALSE)</f>
        <v>8.7</v>
      </c>
      <c r="L344" s="14">
        <v>1760</v>
      </c>
    </row>
    <row r="345" spans="1:12" ht="11.25">
      <c r="A345" s="13">
        <v>8840</v>
      </c>
      <c r="B345" s="26" t="s">
        <v>86</v>
      </c>
      <c r="C345" s="26" t="s">
        <v>68</v>
      </c>
      <c r="D345" s="27" t="s">
        <v>375</v>
      </c>
      <c r="E345" s="28">
        <v>5</v>
      </c>
      <c r="F345" s="10">
        <v>112</v>
      </c>
      <c r="G345" s="11">
        <v>57</v>
      </c>
      <c r="H345" s="11" t="s">
        <v>178</v>
      </c>
      <c r="I345" s="12" t="s">
        <v>371</v>
      </c>
      <c r="J345" s="8">
        <v>40</v>
      </c>
      <c r="K345" s="33">
        <f>VLOOKUP(A345,'[1]Ceník KFZ'!$A:$K,11,FALSE)</f>
        <v>10.5</v>
      </c>
      <c r="L345" s="14">
        <v>1655</v>
      </c>
    </row>
    <row r="346" spans="1:12" ht="11.25">
      <c r="A346" s="13">
        <v>8845</v>
      </c>
      <c r="B346" s="26" t="s">
        <v>86</v>
      </c>
      <c r="C346" s="26" t="s">
        <v>533</v>
      </c>
      <c r="D346" s="27" t="s">
        <v>375</v>
      </c>
      <c r="E346" s="28">
        <v>5</v>
      </c>
      <c r="F346" s="10">
        <v>112</v>
      </c>
      <c r="G346" s="11">
        <v>57</v>
      </c>
      <c r="H346" s="11" t="s">
        <v>178</v>
      </c>
      <c r="I346" s="12" t="s">
        <v>275</v>
      </c>
      <c r="J346" s="8">
        <v>40</v>
      </c>
      <c r="K346" s="33">
        <f>VLOOKUP(A346,'[1]Ceník KFZ'!$A:$K,11,FALSE)</f>
        <v>11.4</v>
      </c>
      <c r="L346" s="14">
        <v>1635</v>
      </c>
    </row>
    <row r="347" spans="1:12" ht="11.25">
      <c r="A347" s="13">
        <v>8860</v>
      </c>
      <c r="B347" s="26" t="s">
        <v>134</v>
      </c>
      <c r="C347" s="26" t="s">
        <v>5</v>
      </c>
      <c r="D347" s="27" t="s">
        <v>375</v>
      </c>
      <c r="E347" s="28">
        <v>5</v>
      </c>
      <c r="F347" s="10">
        <v>112</v>
      </c>
      <c r="G347" s="11">
        <v>57</v>
      </c>
      <c r="H347" s="11" t="s">
        <v>178</v>
      </c>
      <c r="I347" s="12" t="s">
        <v>25</v>
      </c>
      <c r="J347" s="8">
        <v>40</v>
      </c>
      <c r="K347" s="33">
        <f>VLOOKUP(A347,'[1]Ceník KFZ'!$A:$K,11,FALSE)</f>
        <v>7.5</v>
      </c>
      <c r="L347" s="14">
        <v>1390</v>
      </c>
    </row>
    <row r="348" spans="1:12" ht="11.25">
      <c r="A348" s="13">
        <v>8865</v>
      </c>
      <c r="B348" s="26" t="s">
        <v>185</v>
      </c>
      <c r="C348" s="26" t="s">
        <v>187</v>
      </c>
      <c r="D348" s="27" t="s">
        <v>305</v>
      </c>
      <c r="E348" s="28">
        <v>5</v>
      </c>
      <c r="F348" s="10">
        <v>114.3</v>
      </c>
      <c r="G348" s="11">
        <v>67</v>
      </c>
      <c r="H348" s="11" t="s">
        <v>178</v>
      </c>
      <c r="I348" s="12" t="s">
        <v>330</v>
      </c>
      <c r="J348" s="8">
        <v>40</v>
      </c>
      <c r="K348" s="33">
        <f>VLOOKUP(A348,'[1]Ceník KFZ'!$A:$K,11,FALSE)</f>
        <v>11.75</v>
      </c>
      <c r="L348" s="14">
        <v>1980</v>
      </c>
    </row>
    <row r="349" spans="1:12" ht="11.25">
      <c r="A349" s="13">
        <v>8875</v>
      </c>
      <c r="B349" s="26" t="s">
        <v>264</v>
      </c>
      <c r="C349" s="26" t="s">
        <v>19</v>
      </c>
      <c r="D349" s="27" t="s">
        <v>375</v>
      </c>
      <c r="E349" s="28">
        <v>5</v>
      </c>
      <c r="F349" s="10">
        <v>118</v>
      </c>
      <c r="G349" s="11">
        <v>71.1</v>
      </c>
      <c r="H349" s="11" t="s">
        <v>178</v>
      </c>
      <c r="I349" s="12" t="s">
        <v>386</v>
      </c>
      <c r="J349" s="8">
        <v>40</v>
      </c>
      <c r="K349" s="33">
        <f>VLOOKUP(A349,'[1]Ceník KFZ'!$A:$K,11,FALSE)</f>
        <v>11</v>
      </c>
      <c r="L349" s="14">
        <v>1830</v>
      </c>
    </row>
    <row r="350" spans="1:12" ht="11.25">
      <c r="A350" s="13">
        <v>8885</v>
      </c>
      <c r="B350" s="26" t="s">
        <v>136</v>
      </c>
      <c r="C350" s="26" t="s">
        <v>551</v>
      </c>
      <c r="D350" s="27" t="s">
        <v>375</v>
      </c>
      <c r="E350" s="28">
        <v>5</v>
      </c>
      <c r="F350" s="10">
        <v>120</v>
      </c>
      <c r="G350" s="11">
        <v>72.5</v>
      </c>
      <c r="H350" s="11" t="s">
        <v>178</v>
      </c>
      <c r="I350" s="12" t="s">
        <v>190</v>
      </c>
      <c r="J350" s="8">
        <v>40</v>
      </c>
      <c r="K350" s="33">
        <f>VLOOKUP(A350,'[1]Ceník KFZ'!$A:$K,11,FALSE)</f>
        <v>7.3</v>
      </c>
      <c r="L350" s="14">
        <v>1460</v>
      </c>
    </row>
    <row r="351" spans="1:12" ht="11.25">
      <c r="A351" s="13">
        <v>8895</v>
      </c>
      <c r="B351" s="26" t="s">
        <v>39</v>
      </c>
      <c r="C351" s="26" t="s">
        <v>43</v>
      </c>
      <c r="D351" s="27" t="s">
        <v>472</v>
      </c>
      <c r="E351" s="28">
        <v>4</v>
      </c>
      <c r="F351" s="10">
        <v>100</v>
      </c>
      <c r="G351" s="11">
        <v>56.5</v>
      </c>
      <c r="H351" s="11" t="s">
        <v>178</v>
      </c>
      <c r="I351" s="12" t="s">
        <v>471</v>
      </c>
      <c r="J351" s="8">
        <v>30</v>
      </c>
      <c r="K351" s="33">
        <f>VLOOKUP(A351,'[1]Ceník KFZ'!$A:$K,11,FALSE)</f>
        <v>8</v>
      </c>
      <c r="L351" s="14">
        <v>1730</v>
      </c>
    </row>
    <row r="352" spans="1:12" ht="11.25">
      <c r="A352" s="13">
        <v>8945</v>
      </c>
      <c r="B352" s="26" t="s">
        <v>86</v>
      </c>
      <c r="C352" s="26" t="s">
        <v>174</v>
      </c>
      <c r="D352" s="27" t="s">
        <v>375</v>
      </c>
      <c r="E352" s="28">
        <v>5</v>
      </c>
      <c r="F352" s="10">
        <v>100</v>
      </c>
      <c r="G352" s="11">
        <v>57</v>
      </c>
      <c r="H352" s="11" t="s">
        <v>178</v>
      </c>
      <c r="I352" s="12" t="s">
        <v>133</v>
      </c>
      <c r="J352" s="8">
        <v>40</v>
      </c>
      <c r="K352" s="33">
        <f>VLOOKUP(A352,'[1]Ceník KFZ'!$A:$K,11,FALSE)</f>
        <v>10</v>
      </c>
      <c r="L352" s="14">
        <v>1915</v>
      </c>
    </row>
    <row r="353" spans="1:12" ht="11.25">
      <c r="A353" s="13">
        <v>8950</v>
      </c>
      <c r="B353" s="26" t="s">
        <v>86</v>
      </c>
      <c r="C353" s="26" t="s">
        <v>127</v>
      </c>
      <c r="D353" s="27" t="s">
        <v>375</v>
      </c>
      <c r="E353" s="28">
        <v>4</v>
      </c>
      <c r="F353" s="10">
        <v>100</v>
      </c>
      <c r="G353" s="11">
        <v>57</v>
      </c>
      <c r="H353" s="11" t="s">
        <v>178</v>
      </c>
      <c r="I353" s="12" t="s">
        <v>133</v>
      </c>
      <c r="J353" s="8">
        <v>40</v>
      </c>
      <c r="K353" s="33">
        <f>VLOOKUP(A353,'[1]Ceník KFZ'!$A:$K,11,FALSE)</f>
        <v>9.4</v>
      </c>
      <c r="L353" s="14">
        <v>1895</v>
      </c>
    </row>
    <row r="354" spans="1:12" ht="11.25">
      <c r="A354" s="13">
        <v>8955</v>
      </c>
      <c r="B354" s="26" t="s">
        <v>86</v>
      </c>
      <c r="C354" s="26" t="s">
        <v>197</v>
      </c>
      <c r="D354" s="27" t="s">
        <v>375</v>
      </c>
      <c r="E354" s="28">
        <v>5</v>
      </c>
      <c r="F354" s="10">
        <v>112</v>
      </c>
      <c r="G354" s="11">
        <v>57</v>
      </c>
      <c r="H354" s="11" t="s">
        <v>178</v>
      </c>
      <c r="I354" s="12" t="s">
        <v>471</v>
      </c>
      <c r="J354" s="8">
        <v>40</v>
      </c>
      <c r="K354" s="33">
        <f>VLOOKUP(A354,'[1]Ceník KFZ'!$A:$K,11,FALSE)</f>
        <v>6.73</v>
      </c>
      <c r="L354" s="14">
        <v>1390</v>
      </c>
    </row>
    <row r="355" spans="1:12" ht="11.25">
      <c r="A355" s="13">
        <v>8990</v>
      </c>
      <c r="B355" s="26" t="s">
        <v>519</v>
      </c>
      <c r="C355" s="26" t="s">
        <v>322</v>
      </c>
      <c r="D355" s="27" t="s">
        <v>305</v>
      </c>
      <c r="E355" s="28">
        <v>5</v>
      </c>
      <c r="F355" s="10">
        <v>114.3</v>
      </c>
      <c r="G355" s="11">
        <v>60</v>
      </c>
      <c r="H355" s="11" t="s">
        <v>178</v>
      </c>
      <c r="I355" s="12" t="s">
        <v>330</v>
      </c>
      <c r="J355" s="8">
        <v>40</v>
      </c>
      <c r="K355" s="33">
        <f>VLOOKUP(A355,'[1]Ceník KFZ'!$A:$K,11,FALSE)</f>
        <v>10.3</v>
      </c>
      <c r="L355" s="14">
        <v>1825</v>
      </c>
    </row>
    <row r="356" spans="1:12" ht="11.25">
      <c r="A356" s="13">
        <v>8995</v>
      </c>
      <c r="B356" s="26" t="s">
        <v>467</v>
      </c>
      <c r="C356" s="26" t="s">
        <v>370</v>
      </c>
      <c r="D356" s="27" t="s">
        <v>375</v>
      </c>
      <c r="E356" s="28">
        <v>5</v>
      </c>
      <c r="F356" s="10">
        <v>100</v>
      </c>
      <c r="G356" s="11">
        <v>57</v>
      </c>
      <c r="H356" s="11" t="s">
        <v>178</v>
      </c>
      <c r="I356" s="12" t="s">
        <v>475</v>
      </c>
      <c r="J356" s="8">
        <v>40</v>
      </c>
      <c r="K356" s="33">
        <f>VLOOKUP(A356,'[1]Ceník KFZ'!$A:$K,11,FALSE)</f>
        <v>8</v>
      </c>
      <c r="L356" s="14">
        <v>2130</v>
      </c>
    </row>
    <row r="357" spans="1:12" ht="11.25">
      <c r="A357" s="13">
        <v>9005</v>
      </c>
      <c r="B357" s="26" t="s">
        <v>256</v>
      </c>
      <c r="C357" s="26" t="s">
        <v>319</v>
      </c>
      <c r="D357" s="27" t="s">
        <v>470</v>
      </c>
      <c r="E357" s="28">
        <v>5</v>
      </c>
      <c r="F357" s="10">
        <v>112</v>
      </c>
      <c r="G357" s="11">
        <v>66.5</v>
      </c>
      <c r="H357" s="11" t="s">
        <v>178</v>
      </c>
      <c r="I357" s="12" t="s">
        <v>471</v>
      </c>
      <c r="J357" s="8">
        <v>40</v>
      </c>
      <c r="K357" s="33">
        <f>VLOOKUP(A357,'[1]Ceník KFZ'!$A:$K,11,FALSE)</f>
        <v>7.9</v>
      </c>
      <c r="L357" s="14">
        <v>1435</v>
      </c>
    </row>
    <row r="358" spans="1:12" ht="11.25">
      <c r="A358" s="13">
        <v>9025</v>
      </c>
      <c r="B358" s="26" t="s">
        <v>134</v>
      </c>
      <c r="C358" s="26" t="s">
        <v>205</v>
      </c>
      <c r="D358" s="27" t="s">
        <v>470</v>
      </c>
      <c r="E358" s="28">
        <v>5</v>
      </c>
      <c r="F358" s="10">
        <v>112</v>
      </c>
      <c r="G358" s="11">
        <v>57</v>
      </c>
      <c r="H358" s="11" t="s">
        <v>178</v>
      </c>
      <c r="I358" s="12" t="s">
        <v>206</v>
      </c>
      <c r="J358" s="8">
        <v>40</v>
      </c>
      <c r="K358" s="33">
        <f>VLOOKUP(A358,'[1]Ceník KFZ'!$A:$K,11,FALSE)</f>
        <v>7.3</v>
      </c>
      <c r="L358" s="14">
        <v>1405</v>
      </c>
    </row>
    <row r="359" spans="1:12" ht="11.25">
      <c r="A359" s="13">
        <v>9037</v>
      </c>
      <c r="B359" s="26" t="s">
        <v>64</v>
      </c>
      <c r="C359" s="26" t="s">
        <v>35</v>
      </c>
      <c r="D359" s="27" t="s">
        <v>76</v>
      </c>
      <c r="E359" s="28">
        <v>6</v>
      </c>
      <c r="F359" s="10">
        <v>180</v>
      </c>
      <c r="G359" s="11">
        <v>138.8</v>
      </c>
      <c r="H359" s="11" t="s">
        <v>540</v>
      </c>
      <c r="I359" s="12">
        <v>107</v>
      </c>
      <c r="J359" s="8">
        <v>30</v>
      </c>
      <c r="K359" s="33">
        <f>VLOOKUP(A359,'[1]Ceník KFZ'!$A:$K,11,FALSE)</f>
        <v>13.19</v>
      </c>
      <c r="L359" s="14">
        <v>2100</v>
      </c>
    </row>
    <row r="360" spans="1:12" ht="11.25">
      <c r="A360" s="13">
        <v>9045</v>
      </c>
      <c r="B360" s="26" t="s">
        <v>39</v>
      </c>
      <c r="C360" s="8" t="s">
        <v>577</v>
      </c>
      <c r="D360" s="27" t="s">
        <v>472</v>
      </c>
      <c r="E360" s="28">
        <v>5</v>
      </c>
      <c r="F360" s="10">
        <v>110</v>
      </c>
      <c r="G360" s="11">
        <v>65</v>
      </c>
      <c r="H360" s="11" t="s">
        <v>178</v>
      </c>
      <c r="I360" s="12">
        <v>37</v>
      </c>
      <c r="J360" s="8">
        <v>30</v>
      </c>
      <c r="K360" s="33">
        <f>VLOOKUP(A360,'[1]Ceník KFZ'!$A:$K,11,FALSE)</f>
        <v>8.3</v>
      </c>
      <c r="L360" s="14">
        <v>1605</v>
      </c>
    </row>
    <row r="361" spans="1:12" ht="11.25">
      <c r="A361" s="13">
        <v>9075</v>
      </c>
      <c r="B361" s="26" t="s">
        <v>136</v>
      </c>
      <c r="C361" s="26" t="s">
        <v>552</v>
      </c>
      <c r="D361" s="27" t="s">
        <v>470</v>
      </c>
      <c r="E361" s="28">
        <v>5</v>
      </c>
      <c r="F361" s="10">
        <v>120</v>
      </c>
      <c r="G361" s="11">
        <v>72.5</v>
      </c>
      <c r="H361" s="11" t="s">
        <v>178</v>
      </c>
      <c r="I361" s="12" t="s">
        <v>553</v>
      </c>
      <c r="J361" s="8">
        <v>40</v>
      </c>
      <c r="K361" s="33">
        <f>VLOOKUP(A361,'[1]Ceník KFZ'!$A:$K,11,FALSE)</f>
        <v>7.9</v>
      </c>
      <c r="L361" s="14">
        <v>1505</v>
      </c>
    </row>
    <row r="362" spans="1:12" ht="11.25">
      <c r="A362" s="13">
        <v>9087</v>
      </c>
      <c r="B362" s="26" t="s">
        <v>264</v>
      </c>
      <c r="C362" s="26" t="s">
        <v>422</v>
      </c>
      <c r="D362" s="27" t="s">
        <v>295</v>
      </c>
      <c r="E362" s="28">
        <v>4</v>
      </c>
      <c r="F362" s="10">
        <v>98</v>
      </c>
      <c r="G362" s="11">
        <v>58</v>
      </c>
      <c r="H362" s="11" t="s">
        <v>540</v>
      </c>
      <c r="I362" s="12">
        <v>31</v>
      </c>
      <c r="J362" s="8">
        <v>24</v>
      </c>
      <c r="K362" s="33">
        <f>VLOOKUP(A362,'[1]Ceník KFZ'!$A:$K,11,FALSE)</f>
        <v>8.58</v>
      </c>
      <c r="L362" s="14">
        <v>1870</v>
      </c>
    </row>
    <row r="363" spans="1:12" ht="11.25">
      <c r="A363" s="13">
        <v>9095</v>
      </c>
      <c r="B363" s="26" t="s">
        <v>256</v>
      </c>
      <c r="C363" s="26" t="s">
        <v>82</v>
      </c>
      <c r="D363" s="27" t="s">
        <v>329</v>
      </c>
      <c r="E363" s="28">
        <v>5</v>
      </c>
      <c r="F363" s="10">
        <v>112</v>
      </c>
      <c r="G363" s="11">
        <v>66.5</v>
      </c>
      <c r="H363" s="11" t="s">
        <v>178</v>
      </c>
      <c r="I363" s="12">
        <v>54</v>
      </c>
      <c r="J363" s="8">
        <v>30</v>
      </c>
      <c r="K363" s="33">
        <f>VLOOKUP(A363,'[1]Ceník KFZ'!$A:$K,11,FALSE)</f>
        <v>10.55</v>
      </c>
      <c r="L363" s="14">
        <v>1950</v>
      </c>
    </row>
    <row r="364" spans="1:12" ht="11.25">
      <c r="A364" s="13">
        <v>9110</v>
      </c>
      <c r="B364" s="26" t="s">
        <v>134</v>
      </c>
      <c r="C364" s="26" t="s">
        <v>301</v>
      </c>
      <c r="D364" s="27" t="s">
        <v>375</v>
      </c>
      <c r="E364" s="28">
        <v>4</v>
      </c>
      <c r="F364" s="10">
        <v>108</v>
      </c>
      <c r="G364" s="11">
        <v>57</v>
      </c>
      <c r="H364" s="11" t="s">
        <v>178</v>
      </c>
      <c r="I364" s="12" t="s">
        <v>471</v>
      </c>
      <c r="J364" s="8">
        <v>40</v>
      </c>
      <c r="K364" s="33">
        <f>VLOOKUP(A364,'[1]Ceník KFZ'!$A:$K,11,FALSE)</f>
        <v>7.9</v>
      </c>
      <c r="L364" s="14">
        <v>1610</v>
      </c>
    </row>
    <row r="365" spans="1:12" ht="11.25">
      <c r="A365" s="13">
        <v>9120</v>
      </c>
      <c r="B365" s="26" t="s">
        <v>538</v>
      </c>
      <c r="C365" s="26" t="s">
        <v>334</v>
      </c>
      <c r="D365" s="27" t="s">
        <v>375</v>
      </c>
      <c r="E365" s="28">
        <v>4</v>
      </c>
      <c r="F365" s="10">
        <v>108</v>
      </c>
      <c r="G365" s="11">
        <v>65</v>
      </c>
      <c r="H365" s="11" t="s">
        <v>178</v>
      </c>
      <c r="I365" s="12" t="s">
        <v>428</v>
      </c>
      <c r="J365" s="8">
        <v>40</v>
      </c>
      <c r="K365" s="33">
        <f>VLOOKUP(A365,'[1]Ceník KFZ'!$A:$K,11,FALSE)</f>
        <v>8.4</v>
      </c>
      <c r="L365" s="14">
        <v>1815</v>
      </c>
    </row>
    <row r="366" spans="1:12" ht="11.25">
      <c r="A366" s="13">
        <v>9123</v>
      </c>
      <c r="B366" s="26" t="s">
        <v>244</v>
      </c>
      <c r="C366" s="26" t="s">
        <v>318</v>
      </c>
      <c r="D366" s="27" t="s">
        <v>329</v>
      </c>
      <c r="E366" s="28">
        <v>5</v>
      </c>
      <c r="F366" s="10">
        <v>108</v>
      </c>
      <c r="G366" s="11">
        <v>60</v>
      </c>
      <c r="H366" s="11" t="s">
        <v>540</v>
      </c>
      <c r="I366" s="12">
        <v>44</v>
      </c>
      <c r="J366" s="8">
        <v>30</v>
      </c>
      <c r="K366" s="33">
        <f>VLOOKUP(A366,'[1]Ceník KFZ'!$A:$K,11,FALSE)</f>
        <v>8.5</v>
      </c>
      <c r="L366" s="14">
        <v>1870</v>
      </c>
    </row>
    <row r="367" spans="1:12" ht="11.25">
      <c r="A367" s="13">
        <v>9133</v>
      </c>
      <c r="B367" s="26" t="s">
        <v>244</v>
      </c>
      <c r="C367" s="26" t="s">
        <v>590</v>
      </c>
      <c r="D367" s="27" t="s">
        <v>472</v>
      </c>
      <c r="E367" s="28">
        <v>5</v>
      </c>
      <c r="F367" s="10">
        <v>130</v>
      </c>
      <c r="G367" s="11">
        <v>89</v>
      </c>
      <c r="H367" s="11" t="s">
        <v>540</v>
      </c>
      <c r="I367" s="12">
        <v>66</v>
      </c>
      <c r="J367" s="8"/>
      <c r="K367" s="33"/>
      <c r="L367" s="14">
        <v>1840</v>
      </c>
    </row>
    <row r="368" spans="1:12" ht="11.25">
      <c r="A368" s="13">
        <v>9135</v>
      </c>
      <c r="B368" s="26" t="s">
        <v>244</v>
      </c>
      <c r="C368" s="26" t="s">
        <v>79</v>
      </c>
      <c r="D368" s="27" t="s">
        <v>420</v>
      </c>
      <c r="E368" s="28">
        <v>5</v>
      </c>
      <c r="F368" s="10">
        <v>108</v>
      </c>
      <c r="G368" s="11">
        <v>60</v>
      </c>
      <c r="H368" s="11" t="s">
        <v>178</v>
      </c>
      <c r="I368" s="12" t="s">
        <v>330</v>
      </c>
      <c r="J368" s="8">
        <v>20</v>
      </c>
      <c r="K368" s="33">
        <f>VLOOKUP(A368,'[1]Ceník KFZ'!$A:$K,11,FALSE)</f>
        <v>10.15</v>
      </c>
      <c r="L368" s="14">
        <v>2380</v>
      </c>
    </row>
    <row r="369" spans="1:12" ht="11.25">
      <c r="A369" s="13">
        <v>9140</v>
      </c>
      <c r="B369" s="26" t="s">
        <v>519</v>
      </c>
      <c r="C369" s="26" t="s">
        <v>481</v>
      </c>
      <c r="D369" s="27" t="s">
        <v>375</v>
      </c>
      <c r="E369" s="28">
        <v>5</v>
      </c>
      <c r="F369" s="10">
        <v>114.3</v>
      </c>
      <c r="G369" s="11">
        <v>60</v>
      </c>
      <c r="H369" s="11" t="s">
        <v>178</v>
      </c>
      <c r="I369" s="12" t="s">
        <v>25</v>
      </c>
      <c r="J369" s="8">
        <v>40</v>
      </c>
      <c r="K369" s="33">
        <v>9.6</v>
      </c>
      <c r="L369" s="14">
        <v>1825</v>
      </c>
    </row>
    <row r="370" spans="1:12" ht="11.25">
      <c r="A370" s="13">
        <v>9145</v>
      </c>
      <c r="B370" s="26" t="s">
        <v>519</v>
      </c>
      <c r="C370" s="26" t="s">
        <v>489</v>
      </c>
      <c r="D370" s="27" t="s">
        <v>375</v>
      </c>
      <c r="E370" s="28">
        <v>4</v>
      </c>
      <c r="F370" s="10">
        <v>100</v>
      </c>
      <c r="G370" s="11">
        <v>54</v>
      </c>
      <c r="H370" s="11" t="s">
        <v>178</v>
      </c>
      <c r="I370" s="12" t="s">
        <v>25</v>
      </c>
      <c r="J370" s="8">
        <v>40</v>
      </c>
      <c r="K370" s="33">
        <f>VLOOKUP(A370,'[1]Ceník KFZ'!$A:$K,11,FALSE)</f>
        <v>8.9</v>
      </c>
      <c r="L370" s="14">
        <v>1545</v>
      </c>
    </row>
    <row r="371" spans="1:12" ht="11.25">
      <c r="A371" s="13">
        <v>9153</v>
      </c>
      <c r="B371" s="26" t="s">
        <v>136</v>
      </c>
      <c r="C371" s="26" t="s">
        <v>12</v>
      </c>
      <c r="D371" s="27" t="s">
        <v>472</v>
      </c>
      <c r="E371" s="28">
        <v>5</v>
      </c>
      <c r="F371" s="10">
        <v>120</v>
      </c>
      <c r="G371" s="11">
        <v>72.5</v>
      </c>
      <c r="H371" s="11" t="s">
        <v>178</v>
      </c>
      <c r="I371" s="12">
        <v>42</v>
      </c>
      <c r="J371" s="8">
        <v>30</v>
      </c>
      <c r="K371" s="33">
        <f>VLOOKUP(A371,'[1]Ceník KFZ'!$A:$K,11,FALSE)</f>
        <v>6.91</v>
      </c>
      <c r="L371" s="14">
        <v>1585</v>
      </c>
    </row>
    <row r="372" spans="1:12" ht="11.25">
      <c r="A372" s="13">
        <v>9157</v>
      </c>
      <c r="B372" s="26" t="s">
        <v>519</v>
      </c>
      <c r="C372" s="26" t="s">
        <v>503</v>
      </c>
      <c r="D372" s="27" t="s">
        <v>375</v>
      </c>
      <c r="E372" s="28">
        <v>5</v>
      </c>
      <c r="F372" s="10">
        <v>114.3</v>
      </c>
      <c r="G372" s="11">
        <v>60</v>
      </c>
      <c r="H372" s="11" t="s">
        <v>178</v>
      </c>
      <c r="I372" s="12">
        <v>39</v>
      </c>
      <c r="J372" s="8">
        <v>40</v>
      </c>
      <c r="K372" s="33">
        <f>VLOOKUP(A372,'[1]Ceník KFZ'!$A:$K,11,FALSE)</f>
        <v>8.15</v>
      </c>
      <c r="L372" s="14">
        <v>1545</v>
      </c>
    </row>
    <row r="373" spans="1:12" ht="11.25">
      <c r="A373" s="13">
        <v>9160</v>
      </c>
      <c r="B373" s="26" t="s">
        <v>426</v>
      </c>
      <c r="C373" s="26" t="s">
        <v>290</v>
      </c>
      <c r="D373" s="27" t="s">
        <v>375</v>
      </c>
      <c r="E373" s="28">
        <v>4</v>
      </c>
      <c r="F373" s="10">
        <v>98</v>
      </c>
      <c r="G373" s="11">
        <v>58</v>
      </c>
      <c r="H373" s="11" t="s">
        <v>178</v>
      </c>
      <c r="I373" s="12" t="s">
        <v>378</v>
      </c>
      <c r="J373" s="8">
        <v>40</v>
      </c>
      <c r="K373" s="33">
        <f>VLOOKUP(A373,'[1]Ceník KFZ'!$A:$K,11,FALSE)</f>
        <v>9.2</v>
      </c>
      <c r="L373" s="14">
        <v>1705</v>
      </c>
    </row>
    <row r="374" spans="1:12" ht="11.25">
      <c r="A374" s="13">
        <v>9165</v>
      </c>
      <c r="B374" s="26" t="s">
        <v>86</v>
      </c>
      <c r="C374" s="26" t="s">
        <v>567</v>
      </c>
      <c r="D374" s="27" t="s">
        <v>375</v>
      </c>
      <c r="E374" s="28">
        <v>5</v>
      </c>
      <c r="F374" s="10">
        <v>112</v>
      </c>
      <c r="G374" s="11">
        <v>57</v>
      </c>
      <c r="H374" s="11" t="s">
        <v>178</v>
      </c>
      <c r="I374" s="12" t="s">
        <v>553</v>
      </c>
      <c r="J374" s="8">
        <v>40</v>
      </c>
      <c r="K374" s="33">
        <f>VLOOKUP(A374,'[1]Ceník KFZ'!$A:$K,11,FALSE)</f>
        <v>8.3</v>
      </c>
      <c r="L374" s="14">
        <v>1045</v>
      </c>
    </row>
    <row r="375" spans="1:12" ht="11.25">
      <c r="A375" s="13">
        <v>9175</v>
      </c>
      <c r="B375" s="26" t="s">
        <v>202</v>
      </c>
      <c r="C375" s="26" t="s">
        <v>208</v>
      </c>
      <c r="D375" s="27" t="s">
        <v>536</v>
      </c>
      <c r="E375" s="28">
        <v>5</v>
      </c>
      <c r="F375" s="10">
        <v>114.3</v>
      </c>
      <c r="G375" s="11">
        <v>64</v>
      </c>
      <c r="H375" s="11" t="s">
        <v>178</v>
      </c>
      <c r="I375" s="12" t="s">
        <v>275</v>
      </c>
      <c r="J375" s="8">
        <v>40</v>
      </c>
      <c r="K375" s="33">
        <f>VLOOKUP(A375,'[1]Ceník KFZ'!$A:$K,11,FALSE)</f>
        <v>11.5</v>
      </c>
      <c r="L375" s="14">
        <v>2310</v>
      </c>
    </row>
    <row r="376" spans="1:12" ht="11.25">
      <c r="A376" s="13">
        <v>9207</v>
      </c>
      <c r="B376" s="26" t="s">
        <v>210</v>
      </c>
      <c r="C376" s="26" t="s">
        <v>346</v>
      </c>
      <c r="D376" s="27" t="s">
        <v>472</v>
      </c>
      <c r="E376" s="27">
        <v>6</v>
      </c>
      <c r="F376" s="10">
        <v>139.7</v>
      </c>
      <c r="G376" s="11">
        <v>92.5</v>
      </c>
      <c r="H376" s="11" t="s">
        <v>540</v>
      </c>
      <c r="I376" s="12">
        <v>56</v>
      </c>
      <c r="J376" s="8">
        <v>30</v>
      </c>
      <c r="K376" s="33">
        <f>VLOOKUP(A376,'[1]Ceník KFZ'!$A:$K,11,FALSE)</f>
        <v>12.07</v>
      </c>
      <c r="L376" s="14">
        <v>2235</v>
      </c>
    </row>
    <row r="377" spans="1:12" ht="11.25">
      <c r="A377" s="13">
        <v>9215</v>
      </c>
      <c r="B377" s="26" t="s">
        <v>86</v>
      </c>
      <c r="C377" s="26" t="s">
        <v>537</v>
      </c>
      <c r="D377" s="27" t="s">
        <v>420</v>
      </c>
      <c r="E377" s="28">
        <v>5</v>
      </c>
      <c r="F377" s="10">
        <v>120</v>
      </c>
      <c r="G377" s="11">
        <v>65.1</v>
      </c>
      <c r="H377" s="11" t="s">
        <v>178</v>
      </c>
      <c r="I377" s="12" t="s">
        <v>275</v>
      </c>
      <c r="J377" s="8">
        <v>20</v>
      </c>
      <c r="K377" s="33">
        <f>VLOOKUP(A377,'[1]Ceník KFZ'!$A:$K,11,FALSE)</f>
        <v>14</v>
      </c>
      <c r="L377" s="14">
        <v>2500</v>
      </c>
    </row>
    <row r="378" spans="1:12" ht="11.25">
      <c r="A378" s="13">
        <v>9217</v>
      </c>
      <c r="B378" s="26" t="s">
        <v>467</v>
      </c>
      <c r="C378" s="26" t="s">
        <v>461</v>
      </c>
      <c r="D378" s="27" t="s">
        <v>472</v>
      </c>
      <c r="E378" s="28">
        <v>5</v>
      </c>
      <c r="F378" s="10">
        <v>127</v>
      </c>
      <c r="G378" s="11">
        <v>71.5</v>
      </c>
      <c r="H378" s="11" t="s">
        <v>540</v>
      </c>
      <c r="I378" s="12">
        <v>40</v>
      </c>
      <c r="J378" s="8">
        <v>30</v>
      </c>
      <c r="K378" s="33">
        <f>VLOOKUP(A378,'[1]Ceník KFZ'!$A:$K,11,FALSE)</f>
        <v>11</v>
      </c>
      <c r="L378" s="14">
        <v>2085</v>
      </c>
    </row>
    <row r="379" spans="1:12" ht="11.25">
      <c r="A379" s="13">
        <v>9223</v>
      </c>
      <c r="B379" s="26" t="s">
        <v>226</v>
      </c>
      <c r="C379" s="26" t="s">
        <v>113</v>
      </c>
      <c r="D379" s="27" t="s">
        <v>472</v>
      </c>
      <c r="E379" s="28">
        <v>5</v>
      </c>
      <c r="F379" s="10">
        <v>114.3</v>
      </c>
      <c r="G379" s="11">
        <v>67</v>
      </c>
      <c r="H379" s="11" t="s">
        <v>540</v>
      </c>
      <c r="I379" s="12">
        <v>50</v>
      </c>
      <c r="J379" s="8">
        <v>30</v>
      </c>
      <c r="K379" s="33">
        <v>10.6</v>
      </c>
      <c r="L379" s="14">
        <v>1750</v>
      </c>
    </row>
    <row r="380" spans="1:12" ht="11.25">
      <c r="A380" s="13">
        <v>9225</v>
      </c>
      <c r="B380" s="26" t="s">
        <v>538</v>
      </c>
      <c r="C380" s="26" t="s">
        <v>337</v>
      </c>
      <c r="D380" s="27" t="s">
        <v>472</v>
      </c>
      <c r="E380" s="28">
        <v>5</v>
      </c>
      <c r="F380" s="10">
        <v>108</v>
      </c>
      <c r="G380" s="11">
        <v>63.3</v>
      </c>
      <c r="H380" s="11" t="s">
        <v>178</v>
      </c>
      <c r="I380" s="12">
        <v>52.5</v>
      </c>
      <c r="J380" s="8">
        <v>30</v>
      </c>
      <c r="K380" s="33">
        <f>VLOOKUP(A380,'[1]Ceník KFZ'!$A:$K,11,FALSE)</f>
        <v>8.4</v>
      </c>
      <c r="L380" s="14">
        <v>1840</v>
      </c>
    </row>
    <row r="381" spans="1:12" ht="11.25">
      <c r="A381" s="13">
        <v>9228</v>
      </c>
      <c r="B381" s="26" t="s">
        <v>398</v>
      </c>
      <c r="C381" s="26" t="s">
        <v>343</v>
      </c>
      <c r="D381" s="27" t="s">
        <v>181</v>
      </c>
      <c r="E381" s="28">
        <v>5</v>
      </c>
      <c r="F381" s="10">
        <v>114.3</v>
      </c>
      <c r="G381" s="11">
        <v>67</v>
      </c>
      <c r="H381" s="11" t="s">
        <v>540</v>
      </c>
      <c r="I381" s="12">
        <v>46</v>
      </c>
      <c r="J381" s="8">
        <v>30</v>
      </c>
      <c r="K381" s="33">
        <f>VLOOKUP(A381,'[1]Ceník KFZ'!$A:$K,11,FALSE)</f>
        <v>9.6</v>
      </c>
      <c r="L381" s="14">
        <v>1830</v>
      </c>
    </row>
    <row r="382" spans="1:12" ht="11.25">
      <c r="A382" s="13">
        <v>9230</v>
      </c>
      <c r="B382" s="26" t="s">
        <v>136</v>
      </c>
      <c r="C382" s="26" t="s">
        <v>18</v>
      </c>
      <c r="D382" s="27" t="s">
        <v>16</v>
      </c>
      <c r="E382" s="28">
        <v>5</v>
      </c>
      <c r="F382" s="10">
        <v>120</v>
      </c>
      <c r="G382" s="11">
        <v>72.5</v>
      </c>
      <c r="H382" s="11" t="s">
        <v>178</v>
      </c>
      <c r="I382" s="12" t="s">
        <v>106</v>
      </c>
      <c r="J382" s="8">
        <v>32</v>
      </c>
      <c r="K382" s="33">
        <v>9.7</v>
      </c>
      <c r="L382" s="14">
        <v>2095</v>
      </c>
    </row>
    <row r="383" spans="1:12" ht="11.25">
      <c r="A383" s="13">
        <v>9235</v>
      </c>
      <c r="B383" s="26" t="s">
        <v>136</v>
      </c>
      <c r="C383" s="26" t="s">
        <v>14</v>
      </c>
      <c r="D383" s="27" t="s">
        <v>16</v>
      </c>
      <c r="E383" s="28">
        <v>5</v>
      </c>
      <c r="F383" s="10">
        <v>120</v>
      </c>
      <c r="G383" s="11">
        <v>74</v>
      </c>
      <c r="H383" s="11" t="s">
        <v>178</v>
      </c>
      <c r="I383" s="12" t="s">
        <v>106</v>
      </c>
      <c r="J383" s="8">
        <v>32</v>
      </c>
      <c r="K383" s="33">
        <f>VLOOKUP(A383,'[1]Ceník KFZ'!$A:$K,11,FALSE)</f>
        <v>9</v>
      </c>
      <c r="L383" s="14">
        <v>1625</v>
      </c>
    </row>
    <row r="384" spans="1:12" ht="11.25">
      <c r="A384" s="13">
        <v>9245</v>
      </c>
      <c r="B384" s="26" t="s">
        <v>39</v>
      </c>
      <c r="C384" s="8" t="s">
        <v>579</v>
      </c>
      <c r="D384" s="27" t="s">
        <v>470</v>
      </c>
      <c r="E384" s="28">
        <v>5</v>
      </c>
      <c r="F384" s="10">
        <v>110</v>
      </c>
      <c r="G384" s="11">
        <v>65</v>
      </c>
      <c r="H384" s="11" t="s">
        <v>178</v>
      </c>
      <c r="I384" s="12" t="s">
        <v>133</v>
      </c>
      <c r="J384" s="8">
        <v>40</v>
      </c>
      <c r="K384" s="33">
        <f>VLOOKUP(A384,'[1]Ceník KFZ'!$A:$K,11,FALSE)</f>
        <v>9.7</v>
      </c>
      <c r="L384" s="14">
        <v>1345</v>
      </c>
    </row>
    <row r="385" spans="1:12" ht="11.25">
      <c r="A385" s="13">
        <v>9247</v>
      </c>
      <c r="B385" s="26" t="s">
        <v>39</v>
      </c>
      <c r="C385" s="26" t="s">
        <v>572</v>
      </c>
      <c r="D385" s="27" t="s">
        <v>472</v>
      </c>
      <c r="E385" s="28">
        <v>5</v>
      </c>
      <c r="F385" s="10">
        <v>105</v>
      </c>
      <c r="G385" s="11">
        <v>56.62</v>
      </c>
      <c r="H385" s="11" t="s">
        <v>540</v>
      </c>
      <c r="I385" s="12">
        <v>39</v>
      </c>
      <c r="J385" s="8">
        <v>30</v>
      </c>
      <c r="K385" s="33">
        <v>8.82</v>
      </c>
      <c r="L385" s="14">
        <v>1730</v>
      </c>
    </row>
    <row r="386" spans="1:12" ht="11.25">
      <c r="A386" s="13">
        <v>9255</v>
      </c>
      <c r="B386" s="26" t="s">
        <v>519</v>
      </c>
      <c r="C386" s="26" t="s">
        <v>414</v>
      </c>
      <c r="D386" s="27" t="s">
        <v>181</v>
      </c>
      <c r="E386" s="28">
        <v>5</v>
      </c>
      <c r="F386" s="10">
        <v>114.3</v>
      </c>
      <c r="G386" s="11">
        <v>60</v>
      </c>
      <c r="H386" s="11" t="s">
        <v>178</v>
      </c>
      <c r="I386" s="12">
        <v>50</v>
      </c>
      <c r="J386" s="8">
        <v>30</v>
      </c>
      <c r="K386" s="33">
        <f>VLOOKUP(A386,'[1]Ceník KFZ'!$A:$K,11,FALSE)</f>
        <v>11</v>
      </c>
      <c r="L386" s="14">
        <v>2255</v>
      </c>
    </row>
    <row r="387" spans="1:12" ht="11.25">
      <c r="A387" s="13">
        <v>9257</v>
      </c>
      <c r="B387" s="26" t="s">
        <v>31</v>
      </c>
      <c r="C387" s="8" t="s">
        <v>583</v>
      </c>
      <c r="D387" s="27" t="s">
        <v>295</v>
      </c>
      <c r="E387" s="27">
        <v>5</v>
      </c>
      <c r="F387" s="10">
        <v>112</v>
      </c>
      <c r="G387" s="11">
        <v>57</v>
      </c>
      <c r="H387" s="11" t="s">
        <v>540</v>
      </c>
      <c r="I387" s="12">
        <v>45</v>
      </c>
      <c r="J387" s="8">
        <v>24</v>
      </c>
      <c r="K387" s="33">
        <f>VLOOKUP(A387,'[1]Ceník KFZ'!$A:$K,11,FALSE)</f>
        <v>9.3</v>
      </c>
      <c r="L387" s="14">
        <v>1415</v>
      </c>
    </row>
    <row r="388" spans="1:12" ht="11.25">
      <c r="A388" s="13">
        <v>9265</v>
      </c>
      <c r="B388" s="26" t="s">
        <v>519</v>
      </c>
      <c r="C388" s="26" t="s">
        <v>126</v>
      </c>
      <c r="D388" s="27" t="s">
        <v>472</v>
      </c>
      <c r="E388" s="28">
        <v>5</v>
      </c>
      <c r="F388" s="10">
        <v>114.3</v>
      </c>
      <c r="G388" s="11">
        <v>60</v>
      </c>
      <c r="H388" s="11" t="s">
        <v>178</v>
      </c>
      <c r="I388" s="12">
        <v>45</v>
      </c>
      <c r="J388" s="8">
        <v>30</v>
      </c>
      <c r="K388" s="33">
        <f>VLOOKUP(A388,'[1]Ceník KFZ'!$A:$K,11,FALSE)</f>
        <v>9.26</v>
      </c>
      <c r="L388" s="14">
        <v>1805</v>
      </c>
    </row>
    <row r="389" spans="1:12" ht="11.25">
      <c r="A389" s="13">
        <v>9277</v>
      </c>
      <c r="B389" s="26" t="s">
        <v>497</v>
      </c>
      <c r="C389" s="26" t="s">
        <v>539</v>
      </c>
      <c r="D389" s="27" t="s">
        <v>295</v>
      </c>
      <c r="E389" s="7">
        <v>5</v>
      </c>
      <c r="F389" s="10">
        <v>108</v>
      </c>
      <c r="G389" s="11">
        <v>65</v>
      </c>
      <c r="H389" s="11" t="s">
        <v>540</v>
      </c>
      <c r="I389" s="12">
        <v>32</v>
      </c>
      <c r="J389" s="8">
        <v>24</v>
      </c>
      <c r="K389" s="33">
        <f>VLOOKUP(A389,'[1]Ceník KFZ'!$A:$K,11,FALSE)</f>
        <v>9.5</v>
      </c>
      <c r="L389" s="14">
        <v>1675</v>
      </c>
    </row>
    <row r="390" spans="1:12" ht="11.25">
      <c r="A390" s="13">
        <v>9280</v>
      </c>
      <c r="B390" s="26" t="s">
        <v>519</v>
      </c>
      <c r="C390" s="26" t="s">
        <v>504</v>
      </c>
      <c r="D390" s="27" t="s">
        <v>305</v>
      </c>
      <c r="E390" s="28">
        <v>5</v>
      </c>
      <c r="F390" s="10">
        <v>114.3</v>
      </c>
      <c r="G390" s="11">
        <v>67</v>
      </c>
      <c r="H390" s="11" t="s">
        <v>178</v>
      </c>
      <c r="I390" s="12" t="s">
        <v>531</v>
      </c>
      <c r="J390" s="8">
        <v>40</v>
      </c>
      <c r="K390" s="33">
        <f>VLOOKUP(A390,'[1]Ceník KFZ'!$A:$K,11,FALSE)</f>
        <v>12.5</v>
      </c>
      <c r="L390" s="14">
        <v>2210</v>
      </c>
    </row>
    <row r="391" spans="1:12" ht="11.25">
      <c r="A391" s="13">
        <v>9285</v>
      </c>
      <c r="B391" s="26" t="s">
        <v>519</v>
      </c>
      <c r="C391" s="26" t="s">
        <v>10</v>
      </c>
      <c r="D391" s="27" t="s">
        <v>305</v>
      </c>
      <c r="E391" s="28">
        <v>4</v>
      </c>
      <c r="F391" s="10">
        <v>100</v>
      </c>
      <c r="G391" s="11">
        <v>54</v>
      </c>
      <c r="H391" s="11" t="s">
        <v>178</v>
      </c>
      <c r="I391" s="12" t="s">
        <v>25</v>
      </c>
      <c r="J391" s="8">
        <v>40</v>
      </c>
      <c r="K391" s="33">
        <f>VLOOKUP(A391,'[1]Ceník KFZ'!$A:$K,11,FALSE)</f>
        <v>8.4</v>
      </c>
      <c r="L391" s="14">
        <v>1545</v>
      </c>
    </row>
    <row r="392" spans="1:12" ht="11.25">
      <c r="A392" s="13">
        <v>9295</v>
      </c>
      <c r="B392" s="26" t="s">
        <v>202</v>
      </c>
      <c r="C392" s="26" t="s">
        <v>179</v>
      </c>
      <c r="D392" s="27" t="s">
        <v>181</v>
      </c>
      <c r="E392" s="28">
        <v>5</v>
      </c>
      <c r="F392" s="10">
        <v>114.3</v>
      </c>
      <c r="G392" s="11">
        <v>64</v>
      </c>
      <c r="H392" s="11" t="s">
        <v>178</v>
      </c>
      <c r="I392" s="12">
        <v>55</v>
      </c>
      <c r="J392" s="8">
        <v>30</v>
      </c>
      <c r="K392" s="33">
        <f>VLOOKUP(A392,'[1]Ceník KFZ'!$A:$K,11,FALSE)</f>
        <v>10.5</v>
      </c>
      <c r="L392" s="14">
        <v>1930</v>
      </c>
    </row>
    <row r="393" spans="1:12" ht="11.25">
      <c r="A393" s="13">
        <v>9305</v>
      </c>
      <c r="B393" s="26" t="s">
        <v>522</v>
      </c>
      <c r="C393" s="26" t="s">
        <v>198</v>
      </c>
      <c r="D393" s="27" t="s">
        <v>472</v>
      </c>
      <c r="E393" s="28">
        <v>5</v>
      </c>
      <c r="F393" s="10">
        <v>108</v>
      </c>
      <c r="G393" s="11">
        <v>65</v>
      </c>
      <c r="H393" s="11" t="s">
        <v>178</v>
      </c>
      <c r="I393" s="12">
        <v>44</v>
      </c>
      <c r="J393" s="8">
        <v>30</v>
      </c>
      <c r="K393" s="33">
        <f>VLOOKUP(A393,'[1]Ceník KFZ'!$A:$K,11,FALSE)</f>
        <v>8.5</v>
      </c>
      <c r="L393" s="14">
        <v>1760</v>
      </c>
    </row>
    <row r="394" spans="1:12" ht="11.25">
      <c r="A394" s="13">
        <v>9327</v>
      </c>
      <c r="B394" s="26" t="s">
        <v>39</v>
      </c>
      <c r="C394" s="26" t="s">
        <v>572</v>
      </c>
      <c r="D394" s="27" t="s">
        <v>472</v>
      </c>
      <c r="E394" s="28">
        <v>5</v>
      </c>
      <c r="F394" s="10">
        <v>115</v>
      </c>
      <c r="G394" s="11">
        <v>70.27</v>
      </c>
      <c r="H394" s="11" t="s">
        <v>540</v>
      </c>
      <c r="I394" s="12">
        <v>41</v>
      </c>
      <c r="J394" s="8">
        <v>30</v>
      </c>
      <c r="K394" s="33">
        <v>8.84</v>
      </c>
      <c r="L394" s="14">
        <v>1730</v>
      </c>
    </row>
    <row r="395" spans="1:12" ht="11.25">
      <c r="A395" s="13">
        <v>9330</v>
      </c>
      <c r="B395" s="26" t="s">
        <v>244</v>
      </c>
      <c r="C395" s="26" t="s">
        <v>88</v>
      </c>
      <c r="D395" s="27" t="s">
        <v>470</v>
      </c>
      <c r="E395" s="28">
        <v>5</v>
      </c>
      <c r="F395" s="10">
        <v>108</v>
      </c>
      <c r="G395" s="11">
        <v>60</v>
      </c>
      <c r="H395" s="11" t="s">
        <v>178</v>
      </c>
      <c r="I395" s="12" t="s">
        <v>330</v>
      </c>
      <c r="J395" s="8">
        <v>40</v>
      </c>
      <c r="K395" s="33">
        <f>VLOOKUP(A395,'[1]Ceník KFZ'!$A:$K,11,FALSE)</f>
        <v>9.95</v>
      </c>
      <c r="L395" s="14">
        <v>1835</v>
      </c>
    </row>
    <row r="396" spans="1:12" ht="11.25">
      <c r="A396" s="13">
        <v>9340</v>
      </c>
      <c r="B396" s="26" t="s">
        <v>426</v>
      </c>
      <c r="C396" s="26" t="s">
        <v>291</v>
      </c>
      <c r="D396" s="27" t="s">
        <v>375</v>
      </c>
      <c r="E396" s="28">
        <v>5</v>
      </c>
      <c r="F396" s="10">
        <v>98</v>
      </c>
      <c r="G396" s="11">
        <v>58</v>
      </c>
      <c r="H396" s="11" t="s">
        <v>178</v>
      </c>
      <c r="I396" s="12" t="s">
        <v>376</v>
      </c>
      <c r="J396" s="8">
        <v>40</v>
      </c>
      <c r="K396" s="33">
        <f>VLOOKUP(A396,'[1]Ceník KFZ'!$A:$K,11,FALSE)</f>
        <v>8.5</v>
      </c>
      <c r="L396" s="14">
        <v>1610</v>
      </c>
    </row>
    <row r="397" spans="1:12" ht="11.25">
      <c r="A397" s="13">
        <v>9345</v>
      </c>
      <c r="B397" s="26" t="s">
        <v>252</v>
      </c>
      <c r="C397" s="26" t="s">
        <v>253</v>
      </c>
      <c r="D397" s="27" t="s">
        <v>470</v>
      </c>
      <c r="E397" s="28">
        <v>5</v>
      </c>
      <c r="F397" s="10">
        <v>110</v>
      </c>
      <c r="G397" s="11">
        <v>65</v>
      </c>
      <c r="H397" s="11" t="s">
        <v>178</v>
      </c>
      <c r="I397" s="12" t="s">
        <v>473</v>
      </c>
      <c r="J397" s="8">
        <v>40</v>
      </c>
      <c r="K397" s="33">
        <f>VLOOKUP(A397,'[1]Ceník KFZ'!$A:$K,11,FALSE)</f>
        <v>7.77</v>
      </c>
      <c r="L397" s="14">
        <v>1520</v>
      </c>
    </row>
    <row r="398" spans="1:12" ht="11.25">
      <c r="A398" s="13">
        <v>9360</v>
      </c>
      <c r="B398" s="26" t="s">
        <v>244</v>
      </c>
      <c r="C398" s="26" t="s">
        <v>201</v>
      </c>
      <c r="D398" s="27" t="s">
        <v>470</v>
      </c>
      <c r="E398" s="28">
        <v>5</v>
      </c>
      <c r="F398" s="10">
        <v>108</v>
      </c>
      <c r="G398" s="11">
        <v>60</v>
      </c>
      <c r="H398" s="11" t="s">
        <v>178</v>
      </c>
      <c r="I398" s="12" t="s">
        <v>330</v>
      </c>
      <c r="J398" s="8">
        <v>40</v>
      </c>
      <c r="K398" s="33">
        <f>VLOOKUP(A398,'[1]Ceník KFZ'!$A:$K,11,FALSE)</f>
        <v>11</v>
      </c>
      <c r="L398" s="14">
        <v>1545</v>
      </c>
    </row>
    <row r="399" spans="1:12" ht="11.25">
      <c r="A399" s="13">
        <v>9365</v>
      </c>
      <c r="B399" s="26" t="s">
        <v>86</v>
      </c>
      <c r="C399" s="26" t="s">
        <v>219</v>
      </c>
      <c r="D399" s="27" t="s">
        <v>295</v>
      </c>
      <c r="E399" s="28">
        <v>5</v>
      </c>
      <c r="F399" s="10">
        <v>120</v>
      </c>
      <c r="G399" s="11">
        <v>65.1</v>
      </c>
      <c r="H399" s="11" t="s">
        <v>178</v>
      </c>
      <c r="I399" s="12">
        <v>54</v>
      </c>
      <c r="J399" s="8">
        <v>20</v>
      </c>
      <c r="K399" s="33">
        <f>VLOOKUP(A399,'[1]Ceník KFZ'!$A:$K,11,FALSE)</f>
        <v>11.85</v>
      </c>
      <c r="L399" s="14">
        <v>2605</v>
      </c>
    </row>
    <row r="400" spans="1:12" ht="11.25">
      <c r="A400" s="13">
        <v>9367</v>
      </c>
      <c r="B400" s="26" t="s">
        <v>244</v>
      </c>
      <c r="C400" s="26" t="s">
        <v>590</v>
      </c>
      <c r="D400" s="27" t="s">
        <v>591</v>
      </c>
      <c r="E400" s="28">
        <v>5</v>
      </c>
      <c r="F400" s="10">
        <v>130</v>
      </c>
      <c r="G400" s="11">
        <v>89</v>
      </c>
      <c r="H400" s="11" t="s">
        <v>540</v>
      </c>
      <c r="I400" s="12">
        <v>66</v>
      </c>
      <c r="J400" s="8"/>
      <c r="K400" s="33"/>
      <c r="L400" s="14">
        <v>1840</v>
      </c>
    </row>
    <row r="401" spans="1:12" ht="11.25">
      <c r="A401" s="13">
        <v>9370</v>
      </c>
      <c r="B401" s="26" t="s">
        <v>264</v>
      </c>
      <c r="C401" s="26" t="s">
        <v>0</v>
      </c>
      <c r="D401" s="27" t="s">
        <v>470</v>
      </c>
      <c r="E401" s="28">
        <v>5</v>
      </c>
      <c r="F401" s="10">
        <v>98</v>
      </c>
      <c r="G401" s="11">
        <v>58</v>
      </c>
      <c r="H401" s="11" t="s">
        <v>178</v>
      </c>
      <c r="I401" s="12" t="s">
        <v>135</v>
      </c>
      <c r="J401" s="8">
        <v>40</v>
      </c>
      <c r="K401" s="33">
        <f>VLOOKUP(A401,'[1]Ceník KFZ'!$A:$K,11,FALSE)</f>
        <v>9.7</v>
      </c>
      <c r="L401" s="14">
        <v>1760</v>
      </c>
    </row>
    <row r="402" spans="1:12" ht="11.25">
      <c r="A402" s="13">
        <v>9375</v>
      </c>
      <c r="B402" s="26" t="s">
        <v>264</v>
      </c>
      <c r="C402" s="26" t="s">
        <v>478</v>
      </c>
      <c r="D402" s="27" t="s">
        <v>470</v>
      </c>
      <c r="E402" s="28">
        <v>5</v>
      </c>
      <c r="F402" s="10">
        <v>98</v>
      </c>
      <c r="G402" s="11">
        <v>58</v>
      </c>
      <c r="H402" s="11" t="s">
        <v>178</v>
      </c>
      <c r="I402" s="12" t="s">
        <v>214</v>
      </c>
      <c r="J402" s="8">
        <v>40</v>
      </c>
      <c r="K402" s="33">
        <f>VLOOKUP(A402,'[1]Ceník KFZ'!$A:$K,11,FALSE)</f>
        <v>8.5</v>
      </c>
      <c r="L402" s="14">
        <v>1805</v>
      </c>
    </row>
    <row r="403" spans="1:12" ht="11.25">
      <c r="A403" s="13">
        <v>9385</v>
      </c>
      <c r="B403" s="26" t="s">
        <v>522</v>
      </c>
      <c r="C403" s="26" t="s">
        <v>521</v>
      </c>
      <c r="D403" s="27" t="s">
        <v>470</v>
      </c>
      <c r="E403" s="28">
        <v>5</v>
      </c>
      <c r="F403" s="10">
        <v>98</v>
      </c>
      <c r="G403" s="11">
        <v>58</v>
      </c>
      <c r="H403" s="11" t="s">
        <v>178</v>
      </c>
      <c r="I403" s="12" t="s">
        <v>135</v>
      </c>
      <c r="J403" s="8">
        <v>40</v>
      </c>
      <c r="K403" s="33">
        <f>VLOOKUP(A403,'[1]Ceník KFZ'!$A:$K,11,FALSE)</f>
        <v>8.25</v>
      </c>
      <c r="L403" s="14">
        <v>1805</v>
      </c>
    </row>
    <row r="404" spans="1:12" ht="11.25">
      <c r="A404" s="13">
        <v>9390</v>
      </c>
      <c r="B404" s="26" t="s">
        <v>467</v>
      </c>
      <c r="C404" s="26" t="s">
        <v>302</v>
      </c>
      <c r="D404" s="27" t="s">
        <v>470</v>
      </c>
      <c r="E404" s="28">
        <v>5</v>
      </c>
      <c r="F404" s="10">
        <v>114.3</v>
      </c>
      <c r="G404" s="11">
        <v>71.5</v>
      </c>
      <c r="H404" s="11" t="s">
        <v>178</v>
      </c>
      <c r="I404" s="12" t="s">
        <v>492</v>
      </c>
      <c r="J404" s="8">
        <v>40</v>
      </c>
      <c r="K404" s="33">
        <f>VLOOKUP(A404,'[1]Ceník KFZ'!$A:$K,11,FALSE)</f>
        <v>9.6</v>
      </c>
      <c r="L404" s="14">
        <v>2200</v>
      </c>
    </row>
    <row r="405" spans="1:12" ht="11.25">
      <c r="A405" s="13">
        <v>9400</v>
      </c>
      <c r="B405" s="26" t="s">
        <v>136</v>
      </c>
      <c r="C405" s="26" t="s">
        <v>306</v>
      </c>
      <c r="D405" s="27" t="s">
        <v>470</v>
      </c>
      <c r="E405" s="28">
        <v>5</v>
      </c>
      <c r="F405" s="10">
        <v>120</v>
      </c>
      <c r="G405" s="11">
        <v>72.5</v>
      </c>
      <c r="H405" s="11" t="s">
        <v>178</v>
      </c>
      <c r="I405" s="12" t="s">
        <v>190</v>
      </c>
      <c r="J405" s="8">
        <v>40</v>
      </c>
      <c r="K405" s="33">
        <f>VLOOKUP(A405,'[1]Ceník KFZ'!$A:$K,11,FALSE)</f>
        <v>8.1</v>
      </c>
      <c r="L405" s="14">
        <v>1435</v>
      </c>
    </row>
    <row r="406" spans="1:12" ht="11.25">
      <c r="A406" s="13">
        <v>9405</v>
      </c>
      <c r="B406" s="26" t="s">
        <v>398</v>
      </c>
      <c r="C406" s="26" t="s">
        <v>508</v>
      </c>
      <c r="D406" s="27" t="s">
        <v>509</v>
      </c>
      <c r="E406" s="28">
        <v>5</v>
      </c>
      <c r="F406" s="10">
        <v>114.3</v>
      </c>
      <c r="G406" s="11">
        <v>67</v>
      </c>
      <c r="H406" s="11" t="s">
        <v>178</v>
      </c>
      <c r="I406" s="12">
        <v>46</v>
      </c>
      <c r="J406" s="8">
        <v>30</v>
      </c>
      <c r="K406" s="33">
        <f>VLOOKUP(A406,'[1]Ceník KFZ'!$A:$K,11,FALSE)</f>
        <v>10.3</v>
      </c>
      <c r="L406" s="14">
        <v>2255</v>
      </c>
    </row>
    <row r="407" spans="1:12" ht="11.25">
      <c r="A407" s="13">
        <v>9407</v>
      </c>
      <c r="B407" s="26" t="s">
        <v>398</v>
      </c>
      <c r="C407" s="26" t="s">
        <v>510</v>
      </c>
      <c r="D407" s="27" t="s">
        <v>181</v>
      </c>
      <c r="E407" s="28">
        <v>5</v>
      </c>
      <c r="F407" s="10">
        <v>114.3</v>
      </c>
      <c r="G407" s="11">
        <v>67</v>
      </c>
      <c r="H407" s="11" t="s">
        <v>540</v>
      </c>
      <c r="I407" s="12">
        <v>38</v>
      </c>
      <c r="J407" s="8">
        <v>30</v>
      </c>
      <c r="K407" s="33">
        <f>VLOOKUP(A407,'[1]Ceník KFZ'!$A:$K,11,FALSE)</f>
        <v>10.18</v>
      </c>
      <c r="L407" s="14">
        <v>1930</v>
      </c>
    </row>
    <row r="408" spans="1:12" ht="11.25">
      <c r="A408" s="13">
        <v>9415</v>
      </c>
      <c r="B408" s="26" t="s">
        <v>244</v>
      </c>
      <c r="C408" s="26" t="s">
        <v>80</v>
      </c>
      <c r="D408" s="27" t="s">
        <v>472</v>
      </c>
      <c r="E408" s="28">
        <v>5</v>
      </c>
      <c r="F408" s="10">
        <v>108</v>
      </c>
      <c r="G408" s="11">
        <v>60</v>
      </c>
      <c r="H408" s="11" t="s">
        <v>178</v>
      </c>
      <c r="I408" s="12">
        <v>50</v>
      </c>
      <c r="J408" s="8">
        <v>30</v>
      </c>
      <c r="K408" s="33">
        <f>VLOOKUP(A408,'[1]Ceník KFZ'!$A:$K,11,FALSE)</f>
        <v>8.66</v>
      </c>
      <c r="L408" s="14">
        <v>2100</v>
      </c>
    </row>
    <row r="409" spans="1:12" ht="11.25">
      <c r="A409" s="13">
        <v>9420</v>
      </c>
      <c r="B409" s="26" t="s">
        <v>226</v>
      </c>
      <c r="C409" s="26" t="s">
        <v>150</v>
      </c>
      <c r="D409" s="27" t="s">
        <v>305</v>
      </c>
      <c r="E409" s="28">
        <v>5</v>
      </c>
      <c r="F409" s="10">
        <v>114.3</v>
      </c>
      <c r="G409" s="11">
        <v>67</v>
      </c>
      <c r="H409" s="11" t="s">
        <v>178</v>
      </c>
      <c r="I409" s="12" t="s">
        <v>330</v>
      </c>
      <c r="J409" s="8">
        <v>40</v>
      </c>
      <c r="K409" s="33">
        <f>VLOOKUP(A409,'[1]Ceník KFZ'!$A:$K,11,FALSE)</f>
        <v>9.4</v>
      </c>
      <c r="L409" s="14">
        <v>1680</v>
      </c>
    </row>
    <row r="410" spans="1:12" ht="11.25">
      <c r="A410" s="13">
        <v>9425</v>
      </c>
      <c r="B410" s="26" t="s">
        <v>226</v>
      </c>
      <c r="C410" s="26" t="s">
        <v>255</v>
      </c>
      <c r="D410" s="27" t="s">
        <v>305</v>
      </c>
      <c r="E410" s="28">
        <v>5</v>
      </c>
      <c r="F410" s="10">
        <v>114.3</v>
      </c>
      <c r="G410" s="11">
        <v>67</v>
      </c>
      <c r="H410" s="11" t="s">
        <v>178</v>
      </c>
      <c r="I410" s="12" t="s">
        <v>330</v>
      </c>
      <c r="J410" s="8">
        <v>40</v>
      </c>
      <c r="K410" s="33">
        <f>VLOOKUP(A410,'[1]Ceník KFZ'!$A:$K,11,FALSE)</f>
        <v>8.7</v>
      </c>
      <c r="L410" s="14">
        <v>2100</v>
      </c>
    </row>
    <row r="411" spans="1:12" ht="11.25">
      <c r="A411" s="13">
        <v>9430</v>
      </c>
      <c r="B411" s="26" t="s">
        <v>244</v>
      </c>
      <c r="C411" s="26" t="s">
        <v>230</v>
      </c>
      <c r="D411" s="27" t="s">
        <v>470</v>
      </c>
      <c r="E411" s="28">
        <v>4</v>
      </c>
      <c r="F411" s="10">
        <v>100</v>
      </c>
      <c r="G411" s="11">
        <v>60</v>
      </c>
      <c r="H411" s="11" t="s">
        <v>178</v>
      </c>
      <c r="I411" s="12" t="s">
        <v>330</v>
      </c>
      <c r="J411" s="8">
        <v>40</v>
      </c>
      <c r="K411" s="33">
        <f>VLOOKUP(A411,'[1]Ceník KFZ'!$A:$K,11,FALSE)</f>
        <v>8.7</v>
      </c>
      <c r="L411" s="14">
        <v>1545</v>
      </c>
    </row>
    <row r="412" spans="1:12" ht="11.25">
      <c r="A412" s="13">
        <v>9435</v>
      </c>
      <c r="B412" s="26" t="s">
        <v>244</v>
      </c>
      <c r="C412" s="26" t="s">
        <v>231</v>
      </c>
      <c r="D412" s="27" t="s">
        <v>472</v>
      </c>
      <c r="E412" s="28">
        <v>5</v>
      </c>
      <c r="F412" s="10">
        <v>108</v>
      </c>
      <c r="G412" s="11">
        <v>60</v>
      </c>
      <c r="H412" s="11" t="s">
        <v>178</v>
      </c>
      <c r="I412" s="12">
        <v>50</v>
      </c>
      <c r="J412" s="8">
        <v>30</v>
      </c>
      <c r="K412" s="33">
        <f>VLOOKUP(A412,'[1]Ceník KFZ'!$A:$K,11,FALSE)</f>
        <v>9</v>
      </c>
      <c r="L412" s="14">
        <v>1660</v>
      </c>
    </row>
    <row r="413" spans="1:12" ht="11.25">
      <c r="A413" s="13">
        <v>9437</v>
      </c>
      <c r="B413" s="26" t="s">
        <v>264</v>
      </c>
      <c r="C413" s="26" t="s">
        <v>45</v>
      </c>
      <c r="D413" s="27" t="s">
        <v>472</v>
      </c>
      <c r="E413" s="28">
        <v>5</v>
      </c>
      <c r="F413" s="10">
        <v>110</v>
      </c>
      <c r="G413" s="11">
        <v>65</v>
      </c>
      <c r="H413" s="11" t="s">
        <v>540</v>
      </c>
      <c r="I413" s="12">
        <v>36</v>
      </c>
      <c r="J413" s="8">
        <v>30</v>
      </c>
      <c r="K413" s="33">
        <f>VLOOKUP(A413,'[1]Ceník KFZ'!$A:$K,11,FALSE)</f>
        <v>8.14</v>
      </c>
      <c r="L413" s="14">
        <v>1790</v>
      </c>
    </row>
    <row r="414" spans="1:12" ht="11.25">
      <c r="A414" s="13">
        <v>9440</v>
      </c>
      <c r="B414" s="26" t="s">
        <v>426</v>
      </c>
      <c r="C414" s="26" t="s">
        <v>292</v>
      </c>
      <c r="D414" s="27" t="s">
        <v>470</v>
      </c>
      <c r="E414" s="28">
        <v>5</v>
      </c>
      <c r="F414" s="10">
        <v>98</v>
      </c>
      <c r="G414" s="11">
        <v>58</v>
      </c>
      <c r="H414" s="11" t="s">
        <v>178</v>
      </c>
      <c r="I414" s="12" t="s">
        <v>293</v>
      </c>
      <c r="J414" s="8">
        <v>40</v>
      </c>
      <c r="K414" s="33">
        <f>VLOOKUP(A414,'[1]Ceník KFZ'!$A:$K,11,FALSE)</f>
        <v>9</v>
      </c>
      <c r="L414" s="14">
        <v>1640</v>
      </c>
    </row>
    <row r="415" spans="1:12" ht="11.25">
      <c r="A415" s="13">
        <v>9442</v>
      </c>
      <c r="B415" s="26" t="s">
        <v>426</v>
      </c>
      <c r="C415" s="26" t="s">
        <v>52</v>
      </c>
      <c r="D415" s="27" t="s">
        <v>295</v>
      </c>
      <c r="E415" s="28">
        <v>4</v>
      </c>
      <c r="F415" s="10">
        <v>98</v>
      </c>
      <c r="G415" s="11">
        <v>58</v>
      </c>
      <c r="H415" s="11" t="s">
        <v>540</v>
      </c>
      <c r="I415" s="12">
        <v>39</v>
      </c>
      <c r="J415" s="8">
        <v>24</v>
      </c>
      <c r="K415" s="33">
        <f>VLOOKUP(A415,'[1]Ceník KFZ'!$A:$K,11,FALSE)</f>
        <v>8.7</v>
      </c>
      <c r="L415" s="14">
        <v>1870</v>
      </c>
    </row>
    <row r="416" spans="1:12" ht="11.25">
      <c r="A416" s="13">
        <v>9455</v>
      </c>
      <c r="B416" s="26" t="s">
        <v>252</v>
      </c>
      <c r="C416" s="26" t="s">
        <v>233</v>
      </c>
      <c r="D416" s="27" t="s">
        <v>472</v>
      </c>
      <c r="E416" s="28">
        <v>5</v>
      </c>
      <c r="F416" s="10">
        <v>110</v>
      </c>
      <c r="G416" s="11">
        <v>65</v>
      </c>
      <c r="H416" s="11" t="s">
        <v>178</v>
      </c>
      <c r="I416" s="12">
        <v>41</v>
      </c>
      <c r="J416" s="8">
        <v>30</v>
      </c>
      <c r="K416" s="33">
        <f>VLOOKUP(A416,'[1]Ceník KFZ'!$A:$K,11,FALSE)</f>
        <v>8.93</v>
      </c>
      <c r="L416" s="14">
        <v>1730</v>
      </c>
    </row>
    <row r="417" spans="1:12" ht="11.25">
      <c r="A417" s="13">
        <v>9465</v>
      </c>
      <c r="B417" s="26" t="s">
        <v>64</v>
      </c>
      <c r="C417" s="26" t="s">
        <v>75</v>
      </c>
      <c r="D417" s="27" t="s">
        <v>76</v>
      </c>
      <c r="E417" s="28">
        <v>6</v>
      </c>
      <c r="F417" s="10">
        <v>180</v>
      </c>
      <c r="G417" s="11">
        <v>138.8</v>
      </c>
      <c r="H417" s="11" t="s">
        <v>540</v>
      </c>
      <c r="I417" s="12" t="s">
        <v>77</v>
      </c>
      <c r="J417" s="8">
        <v>30</v>
      </c>
      <c r="K417" s="33">
        <f>VLOOKUP(A417,'[1]Ceník KFZ'!$A:$K,11,FALSE)</f>
        <v>11.2</v>
      </c>
      <c r="L417" s="14">
        <v>2100</v>
      </c>
    </row>
    <row r="418" spans="1:12" ht="11.25">
      <c r="A418" s="13">
        <v>9471</v>
      </c>
      <c r="B418" s="26" t="s">
        <v>256</v>
      </c>
      <c r="C418" s="26" t="s">
        <v>359</v>
      </c>
      <c r="D418" s="27" t="s">
        <v>329</v>
      </c>
      <c r="E418" s="28">
        <v>6</v>
      </c>
      <c r="F418" s="10">
        <v>205</v>
      </c>
      <c r="G418" s="11">
        <v>161</v>
      </c>
      <c r="H418" s="11" t="s">
        <v>389</v>
      </c>
      <c r="I418" s="12" t="s">
        <v>360</v>
      </c>
      <c r="J418" s="8">
        <v>30</v>
      </c>
      <c r="K418" s="33">
        <f>VLOOKUP(A418,'[1]Ceník KFZ'!$A:$K,11,FALSE)</f>
        <v>15.9</v>
      </c>
      <c r="L418" s="14">
        <v>3050</v>
      </c>
    </row>
    <row r="419" spans="1:12" ht="11.25">
      <c r="A419" s="13">
        <v>9485</v>
      </c>
      <c r="B419" s="26" t="s">
        <v>264</v>
      </c>
      <c r="C419" s="26" t="s">
        <v>387</v>
      </c>
      <c r="D419" s="27" t="s">
        <v>388</v>
      </c>
      <c r="E419" s="28">
        <v>6</v>
      </c>
      <c r="F419" s="10">
        <v>170</v>
      </c>
      <c r="G419" s="11">
        <v>130</v>
      </c>
      <c r="H419" s="11" t="s">
        <v>389</v>
      </c>
      <c r="I419" s="12" t="s">
        <v>390</v>
      </c>
      <c r="J419" s="8">
        <v>25</v>
      </c>
      <c r="K419" s="33">
        <f>VLOOKUP(A419,'[1]Ceník KFZ'!$A:$K,11,FALSE)</f>
        <v>12.3</v>
      </c>
      <c r="L419" s="14">
        <v>2175</v>
      </c>
    </row>
    <row r="420" spans="1:12" ht="11.25">
      <c r="A420" s="13">
        <v>9487</v>
      </c>
      <c r="B420" s="26" t="s">
        <v>256</v>
      </c>
      <c r="C420" s="26" t="s">
        <v>122</v>
      </c>
      <c r="D420" s="27" t="s">
        <v>472</v>
      </c>
      <c r="E420" s="28">
        <v>6</v>
      </c>
      <c r="F420" s="10">
        <v>130</v>
      </c>
      <c r="G420" s="11">
        <v>84</v>
      </c>
      <c r="H420" s="11" t="s">
        <v>540</v>
      </c>
      <c r="I420" s="12">
        <v>62</v>
      </c>
      <c r="J420" s="8">
        <v>30</v>
      </c>
      <c r="K420" s="33">
        <f>VLOOKUP(A420,'[1]Ceník KFZ'!$A:$K,11,FALSE)</f>
        <v>13.52</v>
      </c>
      <c r="L420" s="14">
        <v>1950</v>
      </c>
    </row>
    <row r="421" spans="1:12" ht="11.25">
      <c r="A421" s="13">
        <v>9490</v>
      </c>
      <c r="B421" s="26" t="s">
        <v>134</v>
      </c>
      <c r="C421" s="26" t="s">
        <v>194</v>
      </c>
      <c r="D421" s="27" t="s">
        <v>329</v>
      </c>
      <c r="E421" s="28">
        <v>5</v>
      </c>
      <c r="F421" s="10">
        <v>112</v>
      </c>
      <c r="G421" s="11">
        <v>57</v>
      </c>
      <c r="H421" s="11" t="s">
        <v>178</v>
      </c>
      <c r="I421" s="12">
        <v>40</v>
      </c>
      <c r="J421" s="8">
        <v>30</v>
      </c>
      <c r="K421" s="33">
        <f>VLOOKUP(A421,'[1]Ceník KFZ'!$A:$K,11,FALSE)</f>
        <v>9.7</v>
      </c>
      <c r="L421" s="14">
        <v>1425</v>
      </c>
    </row>
    <row r="422" spans="1:12" ht="11.25">
      <c r="A422" s="13">
        <v>9493</v>
      </c>
      <c r="B422" s="26" t="s">
        <v>497</v>
      </c>
      <c r="C422" s="26" t="s">
        <v>592</v>
      </c>
      <c r="D422" s="27" t="s">
        <v>329</v>
      </c>
      <c r="E422" s="28">
        <v>4</v>
      </c>
      <c r="F422" s="10">
        <v>108</v>
      </c>
      <c r="G422" s="11">
        <v>65</v>
      </c>
      <c r="H422" s="11" t="s">
        <v>540</v>
      </c>
      <c r="I422" s="12">
        <v>23</v>
      </c>
      <c r="J422" s="8"/>
      <c r="K422" s="33"/>
      <c r="L422" s="14">
        <v>1630</v>
      </c>
    </row>
    <row r="423" spans="1:12" ht="11.25">
      <c r="A423" s="13">
        <v>9495</v>
      </c>
      <c r="B423" s="26" t="s">
        <v>244</v>
      </c>
      <c r="C423" s="26" t="s">
        <v>340</v>
      </c>
      <c r="D423" s="27" t="s">
        <v>329</v>
      </c>
      <c r="E423" s="28">
        <v>5</v>
      </c>
      <c r="F423" s="10">
        <v>130</v>
      </c>
      <c r="G423" s="11">
        <v>89</v>
      </c>
      <c r="H423" s="11" t="s">
        <v>178</v>
      </c>
      <c r="I423" s="12">
        <v>66</v>
      </c>
      <c r="J423" s="8">
        <v>25</v>
      </c>
      <c r="K423" s="33">
        <f>VLOOKUP(A423,'[1]Ceník KFZ'!$A:$K,11,FALSE)</f>
        <v>11.7</v>
      </c>
      <c r="L423" s="14">
        <v>1870</v>
      </c>
    </row>
    <row r="424" spans="1:12" ht="11.25">
      <c r="A424" s="13">
        <v>9505</v>
      </c>
      <c r="B424" s="26" t="s">
        <v>244</v>
      </c>
      <c r="C424" s="8" t="s">
        <v>574</v>
      </c>
      <c r="D424" s="27" t="s">
        <v>329</v>
      </c>
      <c r="E424" s="28">
        <v>5</v>
      </c>
      <c r="F424" s="10">
        <v>118</v>
      </c>
      <c r="G424" s="11">
        <v>71</v>
      </c>
      <c r="H424" s="11" t="s">
        <v>178</v>
      </c>
      <c r="I424" s="12">
        <v>50</v>
      </c>
      <c r="J424" s="8">
        <v>30</v>
      </c>
      <c r="K424" s="33">
        <f>VLOOKUP(A424,'[1]Ceník KFZ'!$A:$K,11,FALSE)</f>
        <v>10.6</v>
      </c>
      <c r="L424" s="14">
        <v>1840</v>
      </c>
    </row>
    <row r="425" spans="1:12" ht="11.25">
      <c r="A425" s="13">
        <v>9506</v>
      </c>
      <c r="B425" s="26" t="s">
        <v>244</v>
      </c>
      <c r="C425" s="8" t="s">
        <v>593</v>
      </c>
      <c r="D425" s="27" t="s">
        <v>329</v>
      </c>
      <c r="E425" s="28">
        <v>5</v>
      </c>
      <c r="F425" s="10">
        <v>118</v>
      </c>
      <c r="G425" s="11">
        <v>71</v>
      </c>
      <c r="H425" s="11" t="s">
        <v>540</v>
      </c>
      <c r="I425" s="12">
        <v>50</v>
      </c>
      <c r="J425" s="8"/>
      <c r="K425" s="33">
        <v>10.6</v>
      </c>
      <c r="L425" s="14">
        <v>1840</v>
      </c>
    </row>
    <row r="426" spans="1:12" ht="11.25">
      <c r="A426" s="13">
        <v>9507</v>
      </c>
      <c r="B426" s="26" t="s">
        <v>39</v>
      </c>
      <c r="C426" s="26" t="s">
        <v>251</v>
      </c>
      <c r="D426" s="27" t="s">
        <v>329</v>
      </c>
      <c r="E426" s="28">
        <v>4</v>
      </c>
      <c r="F426" s="10">
        <v>100</v>
      </c>
      <c r="G426" s="11">
        <v>56.5</v>
      </c>
      <c r="H426" s="11" t="s">
        <v>540</v>
      </c>
      <c r="I426" s="12">
        <v>40</v>
      </c>
      <c r="J426" s="8">
        <v>30</v>
      </c>
      <c r="K426" s="33">
        <f>VLOOKUP(A426,'[1]Ceník KFZ'!$A:$K,11,FALSE)</f>
        <v>7.78</v>
      </c>
      <c r="L426" s="14">
        <v>1665</v>
      </c>
    </row>
    <row r="427" spans="1:12" ht="11.25">
      <c r="A427" s="13">
        <v>9515</v>
      </c>
      <c r="B427" s="26" t="s">
        <v>39</v>
      </c>
      <c r="C427" s="26" t="s">
        <v>129</v>
      </c>
      <c r="D427" s="27" t="s">
        <v>472</v>
      </c>
      <c r="E427" s="28">
        <v>5</v>
      </c>
      <c r="F427" s="10">
        <v>110</v>
      </c>
      <c r="G427" s="11">
        <v>65</v>
      </c>
      <c r="H427" s="11" t="s">
        <v>178</v>
      </c>
      <c r="I427" s="12">
        <v>41</v>
      </c>
      <c r="J427" s="8">
        <v>30</v>
      </c>
      <c r="K427" s="33">
        <f>VLOOKUP(A427,'[1]Ceník KFZ'!$A:$K,11,FALSE)</f>
        <v>8.66</v>
      </c>
      <c r="L427" s="14">
        <v>1790</v>
      </c>
    </row>
    <row r="428" spans="1:12" ht="11.25">
      <c r="A428" s="13">
        <v>9520</v>
      </c>
      <c r="B428" s="26" t="s">
        <v>210</v>
      </c>
      <c r="C428" s="26" t="s">
        <v>272</v>
      </c>
      <c r="D428" s="27" t="s">
        <v>375</v>
      </c>
      <c r="E428" s="28">
        <v>5</v>
      </c>
      <c r="F428" s="10">
        <v>114.3</v>
      </c>
      <c r="G428" s="11">
        <v>67</v>
      </c>
      <c r="H428" s="11" t="s">
        <v>178</v>
      </c>
      <c r="I428" s="12" t="s">
        <v>65</v>
      </c>
      <c r="J428" s="8">
        <v>40</v>
      </c>
      <c r="K428" s="33">
        <f>VLOOKUP(A428,'[1]Ceník KFZ'!$A:$K,11,FALSE)</f>
        <v>9.3</v>
      </c>
      <c r="L428" s="14">
        <v>2180</v>
      </c>
    </row>
    <row r="429" spans="1:12" ht="11.25">
      <c r="A429" s="13">
        <v>9527</v>
      </c>
      <c r="B429" s="26" t="s">
        <v>202</v>
      </c>
      <c r="C429" s="26" t="s">
        <v>108</v>
      </c>
      <c r="D429" s="27" t="s">
        <v>472</v>
      </c>
      <c r="E429" s="27">
        <v>5</v>
      </c>
      <c r="F429" s="10">
        <v>114.3</v>
      </c>
      <c r="G429" s="11">
        <v>64</v>
      </c>
      <c r="H429" s="11" t="s">
        <v>178</v>
      </c>
      <c r="I429" s="12">
        <v>50</v>
      </c>
      <c r="J429" s="8">
        <v>30</v>
      </c>
      <c r="K429" s="33">
        <f>VLOOKUP(A429,'[1]Ceník KFZ'!$A:$K,11,FALSE)</f>
        <v>9.41</v>
      </c>
      <c r="L429" s="14">
        <v>1930</v>
      </c>
    </row>
    <row r="430" spans="1:12" ht="11.25">
      <c r="A430" s="13">
        <v>9532</v>
      </c>
      <c r="B430" s="26" t="s">
        <v>226</v>
      </c>
      <c r="C430" s="26" t="s">
        <v>110</v>
      </c>
      <c r="D430" s="27" t="s">
        <v>329</v>
      </c>
      <c r="E430" s="28">
        <v>5</v>
      </c>
      <c r="F430" s="10">
        <v>114.3</v>
      </c>
      <c r="G430" s="11">
        <v>67</v>
      </c>
      <c r="H430" s="11" t="s">
        <v>540</v>
      </c>
      <c r="I430" s="12">
        <v>50</v>
      </c>
      <c r="J430" s="8">
        <v>30</v>
      </c>
      <c r="K430" s="33">
        <f>VLOOKUP(A430,'[1]Ceník KFZ'!$A:$K,11,FALSE)</f>
        <v>10.5</v>
      </c>
      <c r="L430" s="14">
        <v>1790</v>
      </c>
    </row>
    <row r="431" spans="1:12" ht="11.25">
      <c r="A431" s="13">
        <v>9535</v>
      </c>
      <c r="B431" s="26" t="s">
        <v>134</v>
      </c>
      <c r="C431" s="8" t="s">
        <v>575</v>
      </c>
      <c r="D431" s="27" t="s">
        <v>329</v>
      </c>
      <c r="E431" s="28">
        <v>5</v>
      </c>
      <c r="F431" s="10">
        <v>112</v>
      </c>
      <c r="G431" s="11">
        <v>57</v>
      </c>
      <c r="H431" s="11" t="s">
        <v>178</v>
      </c>
      <c r="I431" s="12">
        <v>50</v>
      </c>
      <c r="J431" s="8">
        <v>30</v>
      </c>
      <c r="K431" s="33">
        <f>VLOOKUP(A431,'[1]Ceník KFZ'!$A:$K,11,FALSE)</f>
        <v>8.28</v>
      </c>
      <c r="L431" s="14">
        <v>1290</v>
      </c>
    </row>
    <row r="432" spans="1:12" ht="11.25">
      <c r="A432" s="13">
        <v>9537</v>
      </c>
      <c r="B432" s="26" t="s">
        <v>134</v>
      </c>
      <c r="C432" s="26" t="s">
        <v>192</v>
      </c>
      <c r="D432" s="27" t="s">
        <v>295</v>
      </c>
      <c r="E432" s="28">
        <v>5</v>
      </c>
      <c r="F432" s="10">
        <v>112</v>
      </c>
      <c r="G432" s="11">
        <v>66.5</v>
      </c>
      <c r="H432" s="11" t="s">
        <v>540</v>
      </c>
      <c r="I432" s="12">
        <v>39</v>
      </c>
      <c r="J432" s="8">
        <v>24</v>
      </c>
      <c r="K432" s="33">
        <f>VLOOKUP(A432,'[1]Ceník KFZ'!$A:$K,11,FALSE)</f>
        <v>10</v>
      </c>
      <c r="L432" s="14">
        <v>1535</v>
      </c>
    </row>
    <row r="433" spans="1:12" ht="11.25">
      <c r="A433" s="13">
        <v>9540</v>
      </c>
      <c r="B433" s="26" t="s">
        <v>398</v>
      </c>
      <c r="C433" s="26" t="s">
        <v>124</v>
      </c>
      <c r="D433" s="27" t="s">
        <v>305</v>
      </c>
      <c r="E433" s="28">
        <v>5</v>
      </c>
      <c r="F433" s="10">
        <v>114.3</v>
      </c>
      <c r="G433" s="11">
        <v>67</v>
      </c>
      <c r="H433" s="11" t="s">
        <v>178</v>
      </c>
      <c r="I433" s="12" t="s">
        <v>65</v>
      </c>
      <c r="J433" s="8">
        <v>40</v>
      </c>
      <c r="K433" s="33">
        <f>VLOOKUP(A433,'[1]Ceník KFZ'!$A:$K,11,FALSE)</f>
        <v>9.2</v>
      </c>
      <c r="L433" s="14">
        <v>1970</v>
      </c>
    </row>
    <row r="434" spans="1:12" ht="11.25">
      <c r="A434" s="13">
        <v>9543</v>
      </c>
      <c r="B434" s="26" t="s">
        <v>39</v>
      </c>
      <c r="C434" s="26" t="s">
        <v>251</v>
      </c>
      <c r="D434" s="27" t="s">
        <v>329</v>
      </c>
      <c r="E434" s="28">
        <v>5</v>
      </c>
      <c r="F434" s="10">
        <v>110</v>
      </c>
      <c r="G434" s="11">
        <v>65</v>
      </c>
      <c r="H434" s="11" t="s">
        <v>540</v>
      </c>
      <c r="I434" s="12">
        <v>40</v>
      </c>
      <c r="J434" s="8">
        <v>30</v>
      </c>
      <c r="K434" s="33">
        <f>VLOOKUP(A434,'[1]Ceník KFZ'!$A:$K,11,FALSE)</f>
        <v>8.18</v>
      </c>
      <c r="L434" s="14">
        <v>1665</v>
      </c>
    </row>
    <row r="435" spans="1:12" ht="11.25">
      <c r="A435" s="13">
        <v>9545</v>
      </c>
      <c r="B435" s="26" t="s">
        <v>86</v>
      </c>
      <c r="C435" s="26" t="s">
        <v>296</v>
      </c>
      <c r="D435" s="27" t="s">
        <v>375</v>
      </c>
      <c r="E435" s="28">
        <v>5</v>
      </c>
      <c r="F435" s="10">
        <v>100</v>
      </c>
      <c r="G435" s="11">
        <v>57</v>
      </c>
      <c r="H435" s="11" t="s">
        <v>178</v>
      </c>
      <c r="I435" s="12" t="s">
        <v>428</v>
      </c>
      <c r="J435" s="8">
        <v>40</v>
      </c>
      <c r="K435" s="33">
        <f>VLOOKUP(A435,'[1]Ceník KFZ'!$A:$K,11,FALSE)</f>
        <v>8</v>
      </c>
      <c r="L435" s="14">
        <v>1365</v>
      </c>
    </row>
    <row r="436" spans="1:12" ht="11.25">
      <c r="A436" s="13">
        <v>9547</v>
      </c>
      <c r="B436" s="26" t="s">
        <v>167</v>
      </c>
      <c r="C436" s="26" t="s">
        <v>445</v>
      </c>
      <c r="D436" s="27" t="s">
        <v>329</v>
      </c>
      <c r="E436" s="28">
        <v>5</v>
      </c>
      <c r="F436" s="10">
        <v>114.3</v>
      </c>
      <c r="G436" s="11">
        <v>66.5</v>
      </c>
      <c r="H436" s="11" t="s">
        <v>540</v>
      </c>
      <c r="I436" s="12">
        <v>50</v>
      </c>
      <c r="J436" s="8">
        <v>30</v>
      </c>
      <c r="K436" s="33">
        <f>VLOOKUP(A436,'[1]Ceník KFZ'!$A:$K,11,FALSE)</f>
        <v>8.9</v>
      </c>
      <c r="L436" s="14">
        <v>1915</v>
      </c>
    </row>
    <row r="437" spans="1:12" ht="11.25">
      <c r="A437" s="13">
        <v>9552</v>
      </c>
      <c r="B437" s="26" t="s">
        <v>550</v>
      </c>
      <c r="C437" s="26" t="s">
        <v>424</v>
      </c>
      <c r="D437" s="27" t="s">
        <v>181</v>
      </c>
      <c r="E437" s="28">
        <v>5</v>
      </c>
      <c r="F437" s="10">
        <v>100</v>
      </c>
      <c r="G437" s="11">
        <v>56</v>
      </c>
      <c r="H437" s="11" t="s">
        <v>178</v>
      </c>
      <c r="I437" s="12">
        <v>48</v>
      </c>
      <c r="J437" s="8">
        <v>30</v>
      </c>
      <c r="K437" s="33">
        <f>VLOOKUP(A437,'[1]Ceník KFZ'!$A:$K,11,FALSE)</f>
        <v>9.7</v>
      </c>
      <c r="L437" s="14">
        <v>2090</v>
      </c>
    </row>
    <row r="438" spans="1:12" ht="11.25">
      <c r="A438" s="13">
        <v>9557</v>
      </c>
      <c r="B438" s="26" t="s">
        <v>136</v>
      </c>
      <c r="C438" s="26" t="s">
        <v>364</v>
      </c>
      <c r="D438" s="27" t="s">
        <v>295</v>
      </c>
      <c r="E438" s="28">
        <v>5</v>
      </c>
      <c r="F438" s="10">
        <v>120</v>
      </c>
      <c r="G438" s="11">
        <v>72.5</v>
      </c>
      <c r="H438" s="11" t="s">
        <v>178</v>
      </c>
      <c r="I438" s="12">
        <v>31</v>
      </c>
      <c r="J438" s="8">
        <v>24</v>
      </c>
      <c r="K438" s="33">
        <f>VLOOKUP(A438,'[1]Ceník KFZ'!$A:$K,11,FALSE)</f>
        <v>8.3</v>
      </c>
      <c r="L438" s="14">
        <v>1785</v>
      </c>
    </row>
    <row r="439" spans="1:12" ht="11.25">
      <c r="A439" s="13">
        <v>9560</v>
      </c>
      <c r="B439" s="26" t="s">
        <v>538</v>
      </c>
      <c r="C439" s="26" t="s">
        <v>7</v>
      </c>
      <c r="D439" s="27" t="s">
        <v>470</v>
      </c>
      <c r="E439" s="28">
        <v>5</v>
      </c>
      <c r="F439" s="10">
        <v>108</v>
      </c>
      <c r="G439" s="11">
        <v>65</v>
      </c>
      <c r="H439" s="11" t="s">
        <v>178</v>
      </c>
      <c r="I439" s="12" t="s">
        <v>428</v>
      </c>
      <c r="J439" s="8">
        <v>40</v>
      </c>
      <c r="K439" s="33">
        <f>VLOOKUP(A439,'[1]Ceník KFZ'!$A:$K,11,FALSE)</f>
        <v>8.7</v>
      </c>
      <c r="L439" s="14">
        <v>1795</v>
      </c>
    </row>
    <row r="440" spans="1:12" ht="11.25">
      <c r="A440" s="13">
        <v>9563</v>
      </c>
      <c r="B440" s="26" t="s">
        <v>244</v>
      </c>
      <c r="C440" s="26" t="s">
        <v>317</v>
      </c>
      <c r="D440" s="27" t="s">
        <v>472</v>
      </c>
      <c r="E440" s="28">
        <v>5</v>
      </c>
      <c r="F440" s="10">
        <v>114.3</v>
      </c>
      <c r="G440" s="11">
        <v>66</v>
      </c>
      <c r="H440" s="11" t="s">
        <v>540</v>
      </c>
      <c r="I440" s="12">
        <v>47</v>
      </c>
      <c r="J440" s="8">
        <v>30</v>
      </c>
      <c r="K440" s="33">
        <f>VLOOKUP(A440,'[1]Ceník KFZ'!$A:$K,11,FALSE)</f>
        <v>7.07</v>
      </c>
      <c r="L440" s="14">
        <v>1630</v>
      </c>
    </row>
    <row r="441" spans="1:12" ht="11.25">
      <c r="A441" s="13">
        <v>9565</v>
      </c>
      <c r="B441" s="26" t="s">
        <v>550</v>
      </c>
      <c r="C441" s="26" t="s">
        <v>89</v>
      </c>
      <c r="D441" s="27" t="s">
        <v>181</v>
      </c>
      <c r="E441" s="28">
        <v>5</v>
      </c>
      <c r="F441" s="10">
        <v>100</v>
      </c>
      <c r="G441" s="11">
        <v>56</v>
      </c>
      <c r="H441" s="11" t="s">
        <v>178</v>
      </c>
      <c r="I441" s="12">
        <v>55</v>
      </c>
      <c r="J441" s="8">
        <v>30</v>
      </c>
      <c r="K441" s="33">
        <f>VLOOKUP(A441,'[1]Ceník KFZ'!$A:$K,11,FALSE)</f>
        <v>9.67</v>
      </c>
      <c r="L441" s="14">
        <v>2090</v>
      </c>
    </row>
    <row r="442" spans="1:12" ht="11.25">
      <c r="A442" s="13">
        <v>9577</v>
      </c>
      <c r="B442" s="26" t="s">
        <v>136</v>
      </c>
      <c r="C442" s="26" t="s">
        <v>458</v>
      </c>
      <c r="D442" s="27" t="s">
        <v>295</v>
      </c>
      <c r="E442" s="28">
        <v>5</v>
      </c>
      <c r="F442" s="10">
        <v>120</v>
      </c>
      <c r="G442" s="11">
        <v>72.5</v>
      </c>
      <c r="H442" s="11" t="s">
        <v>540</v>
      </c>
      <c r="I442" s="12">
        <v>44</v>
      </c>
      <c r="J442" s="8">
        <v>24</v>
      </c>
      <c r="K442" s="33">
        <f>VLOOKUP(A442,'[1]Ceník KFZ'!$A:$K,11,FALSE)</f>
        <v>7.4</v>
      </c>
      <c r="L442" s="14">
        <v>1715</v>
      </c>
    </row>
    <row r="443" spans="1:12" ht="11.25">
      <c r="A443" s="13">
        <v>9583</v>
      </c>
      <c r="B443" s="26" t="s">
        <v>244</v>
      </c>
      <c r="C443" s="26" t="s">
        <v>357</v>
      </c>
      <c r="D443" s="27" t="s">
        <v>295</v>
      </c>
      <c r="E443" s="28">
        <v>5</v>
      </c>
      <c r="F443" s="10">
        <v>114.3</v>
      </c>
      <c r="G443" s="11">
        <v>66</v>
      </c>
      <c r="H443" s="11" t="s">
        <v>540</v>
      </c>
      <c r="I443" s="12">
        <v>47</v>
      </c>
      <c r="J443" s="8">
        <v>24</v>
      </c>
      <c r="K443" s="33">
        <f>VLOOKUP(A443,'[1]Ceník KFZ'!$A:$K,11,FALSE)</f>
        <v>7.95</v>
      </c>
      <c r="L443" s="14">
        <v>1660</v>
      </c>
    </row>
    <row r="444" spans="1:12" ht="11.25">
      <c r="A444" s="13">
        <v>9590</v>
      </c>
      <c r="B444" s="26" t="s">
        <v>134</v>
      </c>
      <c r="C444" s="26" t="s">
        <v>78</v>
      </c>
      <c r="D444" s="27" t="s">
        <v>329</v>
      </c>
      <c r="E444" s="28">
        <v>5</v>
      </c>
      <c r="F444" s="10">
        <v>100</v>
      </c>
      <c r="G444" s="11">
        <v>57</v>
      </c>
      <c r="H444" s="11" t="s">
        <v>178</v>
      </c>
      <c r="I444" s="12">
        <v>31</v>
      </c>
      <c r="J444" s="8">
        <v>30</v>
      </c>
      <c r="K444" s="33">
        <f>VLOOKUP(A444,'[1]Ceník KFZ'!$A:$K,11,FALSE)</f>
        <v>9.15</v>
      </c>
      <c r="L444" s="14">
        <v>1700</v>
      </c>
    </row>
    <row r="445" spans="1:12" ht="11.25">
      <c r="A445" s="13">
        <v>9597</v>
      </c>
      <c r="B445" s="26" t="s">
        <v>64</v>
      </c>
      <c r="C445" s="26" t="s">
        <v>73</v>
      </c>
      <c r="D445" s="27" t="s">
        <v>74</v>
      </c>
      <c r="E445" s="28">
        <v>5</v>
      </c>
      <c r="F445" s="10">
        <v>160</v>
      </c>
      <c r="G445" s="11">
        <v>65</v>
      </c>
      <c r="H445" s="11" t="s">
        <v>178</v>
      </c>
      <c r="I445" s="12">
        <v>56</v>
      </c>
      <c r="J445" s="8">
        <v>30</v>
      </c>
      <c r="K445" s="33">
        <f>VLOOKUP(A445,'[1]Ceník KFZ'!$A:$K,11,FALSE)</f>
        <v>14.09</v>
      </c>
      <c r="L445" s="14">
        <v>1965</v>
      </c>
    </row>
    <row r="446" spans="1:12" ht="11.25">
      <c r="A446" s="13">
        <v>9600</v>
      </c>
      <c r="B446" s="26" t="s">
        <v>264</v>
      </c>
      <c r="C446" s="26" t="s">
        <v>271</v>
      </c>
      <c r="D446" s="27" t="s">
        <v>329</v>
      </c>
      <c r="E446" s="28">
        <v>5</v>
      </c>
      <c r="F446" s="10">
        <v>130</v>
      </c>
      <c r="G446" s="11">
        <v>78.1</v>
      </c>
      <c r="H446" s="11" t="s">
        <v>178</v>
      </c>
      <c r="I446" s="12">
        <v>68</v>
      </c>
      <c r="J446" s="8">
        <v>25</v>
      </c>
      <c r="K446" s="33">
        <f>VLOOKUP(A446,'[1]Ceník KFZ'!$A:$K,11,FALSE)</f>
        <v>14.6</v>
      </c>
      <c r="L446" s="14">
        <v>2285</v>
      </c>
    </row>
    <row r="447" spans="1:12" ht="11.25">
      <c r="A447" s="13">
        <v>9601</v>
      </c>
      <c r="B447" s="26" t="s">
        <v>264</v>
      </c>
      <c r="C447" s="26" t="s">
        <v>53</v>
      </c>
      <c r="D447" s="27" t="s">
        <v>329</v>
      </c>
      <c r="E447" s="28">
        <v>5</v>
      </c>
      <c r="F447" s="10">
        <v>130</v>
      </c>
      <c r="G447" s="11">
        <v>78.1</v>
      </c>
      <c r="H447" s="11" t="s">
        <v>178</v>
      </c>
      <c r="I447" s="12">
        <v>68</v>
      </c>
      <c r="J447" s="8">
        <v>25</v>
      </c>
      <c r="K447" s="33">
        <f>VLOOKUP(A447,'[1]Ceník KFZ'!$A:$K,11,FALSE)</f>
        <v>14.6</v>
      </c>
      <c r="L447" s="14">
        <v>2285</v>
      </c>
    </row>
    <row r="448" spans="1:12" ht="11.25">
      <c r="A448" s="13">
        <v>9605</v>
      </c>
      <c r="B448" s="26" t="s">
        <v>467</v>
      </c>
      <c r="C448" s="26" t="s">
        <v>496</v>
      </c>
      <c r="D448" s="27" t="s">
        <v>472</v>
      </c>
      <c r="E448" s="28">
        <v>5</v>
      </c>
      <c r="F448" s="10">
        <v>114.3</v>
      </c>
      <c r="G448" s="11">
        <v>71.5</v>
      </c>
      <c r="H448" s="11" t="s">
        <v>178</v>
      </c>
      <c r="I448" s="12">
        <v>40</v>
      </c>
      <c r="J448" s="8">
        <v>30</v>
      </c>
      <c r="K448" s="33">
        <f>VLOOKUP(A448,'[1]Ceník KFZ'!$A:$K,11,FALSE)</f>
        <v>10.4</v>
      </c>
      <c r="L448" s="14">
        <v>2315</v>
      </c>
    </row>
    <row r="449" spans="1:12" ht="11.25">
      <c r="A449" s="13">
        <v>9610</v>
      </c>
      <c r="B449" s="26" t="s">
        <v>86</v>
      </c>
      <c r="C449" s="26" t="s">
        <v>221</v>
      </c>
      <c r="D449" s="27" t="s">
        <v>329</v>
      </c>
      <c r="E449" s="28">
        <v>5</v>
      </c>
      <c r="F449" s="10">
        <v>112</v>
      </c>
      <c r="G449" s="11">
        <v>57</v>
      </c>
      <c r="H449" s="11" t="s">
        <v>178</v>
      </c>
      <c r="I449" s="12">
        <v>53</v>
      </c>
      <c r="J449" s="8">
        <v>30</v>
      </c>
      <c r="K449" s="33">
        <f>VLOOKUP(A449,'[1]Ceník KFZ'!$A:$K,11,FALSE)</f>
        <v>11.5</v>
      </c>
      <c r="L449" s="14">
        <v>2135</v>
      </c>
    </row>
    <row r="450" spans="1:12" ht="11.25">
      <c r="A450" s="13">
        <v>9617</v>
      </c>
      <c r="B450" s="26" t="s">
        <v>210</v>
      </c>
      <c r="C450" s="26" t="s">
        <v>87</v>
      </c>
      <c r="D450" s="27" t="s">
        <v>329</v>
      </c>
      <c r="E450" s="28">
        <v>5</v>
      </c>
      <c r="F450" s="10">
        <v>114.3</v>
      </c>
      <c r="G450" s="11">
        <v>67</v>
      </c>
      <c r="H450" s="11" t="s">
        <v>540</v>
      </c>
      <c r="I450" s="12">
        <v>50</v>
      </c>
      <c r="J450" s="8">
        <v>30</v>
      </c>
      <c r="K450" s="33">
        <v>8.61</v>
      </c>
      <c r="L450" s="14">
        <v>1780</v>
      </c>
    </row>
    <row r="451" spans="1:12" ht="11.25">
      <c r="A451" s="13">
        <v>9623</v>
      </c>
      <c r="B451" s="26" t="s">
        <v>39</v>
      </c>
      <c r="C451" s="8" t="s">
        <v>578</v>
      </c>
      <c r="D451" s="6" t="s">
        <v>472</v>
      </c>
      <c r="E451" s="7">
        <v>5</v>
      </c>
      <c r="F451" s="15">
        <v>120</v>
      </c>
      <c r="G451" s="11">
        <v>67</v>
      </c>
      <c r="H451" s="6" t="s">
        <v>540</v>
      </c>
      <c r="I451" s="16">
        <v>41</v>
      </c>
      <c r="J451" s="8">
        <v>30</v>
      </c>
      <c r="K451" s="33">
        <f>VLOOKUP(A451,'[1]Ceník KFZ'!$A:$K,11,FALSE)</f>
        <v>8.41</v>
      </c>
      <c r="L451" s="14">
        <v>1605</v>
      </c>
    </row>
    <row r="452" spans="1:12" ht="11.25">
      <c r="A452" s="13">
        <v>9625</v>
      </c>
      <c r="B452" s="26" t="s">
        <v>550</v>
      </c>
      <c r="C452" s="26" t="s">
        <v>321</v>
      </c>
      <c r="D452" s="27" t="s">
        <v>181</v>
      </c>
      <c r="E452" s="28">
        <v>5</v>
      </c>
      <c r="F452" s="10">
        <v>100</v>
      </c>
      <c r="G452" s="11">
        <v>56</v>
      </c>
      <c r="H452" s="11" t="s">
        <v>178</v>
      </c>
      <c r="I452" s="12">
        <v>48</v>
      </c>
      <c r="J452" s="8"/>
      <c r="K452" s="33">
        <f>VLOOKUP(A452,'[1]Ceník KFZ'!$A:$K,11,FALSE)</f>
        <v>9.7</v>
      </c>
      <c r="L452" s="14">
        <v>2090</v>
      </c>
    </row>
    <row r="453" spans="1:12" ht="11.25">
      <c r="A453" s="13">
        <v>9630</v>
      </c>
      <c r="B453" s="26" t="s">
        <v>39</v>
      </c>
      <c r="C453" s="26" t="s">
        <v>266</v>
      </c>
      <c r="D453" s="27" t="s">
        <v>329</v>
      </c>
      <c r="E453" s="28">
        <v>5</v>
      </c>
      <c r="F453" s="10">
        <v>110</v>
      </c>
      <c r="G453" s="11">
        <v>65</v>
      </c>
      <c r="H453" s="11" t="s">
        <v>178</v>
      </c>
      <c r="I453" s="12">
        <v>49</v>
      </c>
      <c r="J453" s="8">
        <v>30</v>
      </c>
      <c r="K453" s="33">
        <f>VLOOKUP(A453,'[1]Ceník KFZ'!$A:$K,11,FALSE)</f>
        <v>8.6</v>
      </c>
      <c r="L453" s="14">
        <v>1830</v>
      </c>
    </row>
    <row r="454" spans="1:12" ht="11.25">
      <c r="A454" s="13">
        <v>9640</v>
      </c>
      <c r="B454" s="26" t="s">
        <v>538</v>
      </c>
      <c r="C454" s="26" t="s">
        <v>6</v>
      </c>
      <c r="D454" s="27" t="s">
        <v>472</v>
      </c>
      <c r="E454" s="28">
        <v>5</v>
      </c>
      <c r="F454" s="10">
        <v>108</v>
      </c>
      <c r="G454" s="11">
        <v>65</v>
      </c>
      <c r="H454" s="11" t="s">
        <v>178</v>
      </c>
      <c r="I454" s="12">
        <v>43</v>
      </c>
      <c r="J454" s="8">
        <v>30</v>
      </c>
      <c r="K454" s="33">
        <f>VLOOKUP(A454,'[1]Ceník KFZ'!$A:$K,11,FALSE)</f>
        <v>9.2</v>
      </c>
      <c r="L454" s="14">
        <v>1915</v>
      </c>
    </row>
    <row r="455" spans="1:12" ht="11.25">
      <c r="A455" s="13">
        <v>9645</v>
      </c>
      <c r="B455" s="26" t="s">
        <v>226</v>
      </c>
      <c r="C455" s="26" t="s">
        <v>121</v>
      </c>
      <c r="D455" s="27" t="s">
        <v>472</v>
      </c>
      <c r="E455" s="28">
        <v>5</v>
      </c>
      <c r="F455" s="10">
        <v>114.3</v>
      </c>
      <c r="G455" s="11">
        <v>67</v>
      </c>
      <c r="H455" s="11" t="s">
        <v>178</v>
      </c>
      <c r="I455" s="12">
        <v>50</v>
      </c>
      <c r="J455" s="8">
        <v>30</v>
      </c>
      <c r="K455" s="33">
        <f>VLOOKUP(A455,'[1]Ceník KFZ'!$A:$K,11,FALSE)</f>
        <v>10.7</v>
      </c>
      <c r="L455" s="14">
        <v>2340</v>
      </c>
    </row>
    <row r="456" spans="1:12" ht="11.25">
      <c r="A456" s="13">
        <v>9646</v>
      </c>
      <c r="B456" s="26" t="s">
        <v>226</v>
      </c>
      <c r="C456" s="26" t="s">
        <v>111</v>
      </c>
      <c r="D456" s="27" t="s">
        <v>472</v>
      </c>
      <c r="E456" s="28">
        <v>5</v>
      </c>
      <c r="F456" s="10">
        <v>114.3</v>
      </c>
      <c r="G456" s="11">
        <v>67</v>
      </c>
      <c r="H456" s="11" t="s">
        <v>540</v>
      </c>
      <c r="I456" s="12">
        <v>55</v>
      </c>
      <c r="J456" s="8">
        <v>30</v>
      </c>
      <c r="K456" s="33">
        <f>VLOOKUP(A456,'[1]Ceník KFZ'!$A:$K,11,FALSE)</f>
        <v>10.5</v>
      </c>
      <c r="L456" s="14">
        <v>1770</v>
      </c>
    </row>
    <row r="457" spans="1:12" ht="11.25">
      <c r="A457" s="13">
        <v>9655</v>
      </c>
      <c r="B457" s="26" t="s">
        <v>210</v>
      </c>
      <c r="C457" s="26" t="s">
        <v>70</v>
      </c>
      <c r="D457" s="27" t="s">
        <v>472</v>
      </c>
      <c r="E457" s="28">
        <v>5</v>
      </c>
      <c r="F457" s="10">
        <v>114.3</v>
      </c>
      <c r="G457" s="11">
        <v>67</v>
      </c>
      <c r="H457" s="11" t="s">
        <v>178</v>
      </c>
      <c r="I457" s="12">
        <v>46</v>
      </c>
      <c r="J457" s="8">
        <v>30</v>
      </c>
      <c r="K457" s="33">
        <f>VLOOKUP(A457,'[1]Ceník KFZ'!$A:$K,11,FALSE)</f>
        <v>10.95</v>
      </c>
      <c r="L457" s="14">
        <v>2340</v>
      </c>
    </row>
    <row r="458" spans="1:12" ht="11.25">
      <c r="A458" s="13">
        <v>9660</v>
      </c>
      <c r="B458" s="26" t="s">
        <v>309</v>
      </c>
      <c r="C458" s="26" t="s">
        <v>516</v>
      </c>
      <c r="D458" s="27" t="s">
        <v>472</v>
      </c>
      <c r="E458" s="28">
        <v>5</v>
      </c>
      <c r="F458" s="10">
        <v>139.7</v>
      </c>
      <c r="G458" s="11">
        <v>108.4</v>
      </c>
      <c r="H458" s="11" t="s">
        <v>178</v>
      </c>
      <c r="I458" s="12">
        <v>25</v>
      </c>
      <c r="J458" s="8">
        <v>30</v>
      </c>
      <c r="K458" s="33">
        <f>VLOOKUP(A458,'[1]Ceník KFZ'!$A:$K,11,FALSE)</f>
        <v>10.4</v>
      </c>
      <c r="L458" s="14">
        <v>3260</v>
      </c>
    </row>
    <row r="459" spans="1:12" ht="11.25">
      <c r="A459" s="13">
        <v>9675</v>
      </c>
      <c r="B459" s="26" t="s">
        <v>519</v>
      </c>
      <c r="C459" s="26" t="s">
        <v>417</v>
      </c>
      <c r="D459" s="27" t="s">
        <v>472</v>
      </c>
      <c r="E459" s="28">
        <v>5</v>
      </c>
      <c r="F459" s="10">
        <v>114.3</v>
      </c>
      <c r="G459" s="11">
        <v>60</v>
      </c>
      <c r="H459" s="11" t="s">
        <v>178</v>
      </c>
      <c r="I459" s="12">
        <v>45</v>
      </c>
      <c r="J459" s="8">
        <v>30</v>
      </c>
      <c r="K459" s="33">
        <f>VLOOKUP(A459,'[1]Ceník KFZ'!$A:$K,11,FALSE)</f>
        <v>9.9</v>
      </c>
      <c r="L459" s="14">
        <v>3105</v>
      </c>
    </row>
    <row r="460" spans="1:12" ht="11.25">
      <c r="A460" s="13">
        <v>9680</v>
      </c>
      <c r="B460" s="26" t="s">
        <v>86</v>
      </c>
      <c r="C460" s="26" t="s">
        <v>232</v>
      </c>
      <c r="D460" s="27" t="s">
        <v>472</v>
      </c>
      <c r="E460" s="28">
        <v>5</v>
      </c>
      <c r="F460" s="10">
        <v>100</v>
      </c>
      <c r="G460" s="11">
        <v>57</v>
      </c>
      <c r="H460" s="11" t="s">
        <v>178</v>
      </c>
      <c r="I460" s="12">
        <v>42</v>
      </c>
      <c r="J460" s="8">
        <v>30</v>
      </c>
      <c r="K460" s="33">
        <f>VLOOKUP(A460,'[1]Ceník KFZ'!$A:$K,11,FALSE)</f>
        <v>9.4</v>
      </c>
      <c r="L460" s="14">
        <v>1460</v>
      </c>
    </row>
    <row r="461" spans="1:12" ht="11.25">
      <c r="A461" s="13">
        <v>9685</v>
      </c>
      <c r="B461" s="26" t="s">
        <v>86</v>
      </c>
      <c r="C461" s="26" t="s">
        <v>484</v>
      </c>
      <c r="D461" s="27" t="s">
        <v>472</v>
      </c>
      <c r="E461" s="28">
        <v>5</v>
      </c>
      <c r="F461" s="10">
        <v>120</v>
      </c>
      <c r="G461" s="11">
        <v>65.1</v>
      </c>
      <c r="H461" s="11" t="s">
        <v>178</v>
      </c>
      <c r="I461" s="12">
        <v>51</v>
      </c>
      <c r="J461" s="8">
        <v>30</v>
      </c>
      <c r="K461" s="33">
        <f>VLOOKUP(A461,'[1]Ceník KFZ'!$A:$K,11,FALSE)</f>
        <v>11.2</v>
      </c>
      <c r="L461" s="14">
        <v>1810</v>
      </c>
    </row>
    <row r="462" spans="1:12" ht="11.25">
      <c r="A462" s="13">
        <v>9690</v>
      </c>
      <c r="B462" s="26" t="s">
        <v>136</v>
      </c>
      <c r="C462" s="26" t="s">
        <v>418</v>
      </c>
      <c r="D462" s="27" t="s">
        <v>295</v>
      </c>
      <c r="E462" s="28">
        <v>5</v>
      </c>
      <c r="F462" s="10">
        <v>120</v>
      </c>
      <c r="G462" s="11">
        <v>72.5</v>
      </c>
      <c r="H462" s="11" t="s">
        <v>178</v>
      </c>
      <c r="I462" s="12">
        <v>47</v>
      </c>
      <c r="J462" s="8">
        <v>24</v>
      </c>
      <c r="K462" s="33">
        <f>VLOOKUP(A462,'[1]Ceník KFZ'!$A:$K,11,FALSE)</f>
        <v>9.8</v>
      </c>
      <c r="L462" s="14">
        <v>1785</v>
      </c>
    </row>
    <row r="463" spans="1:12" ht="11.25">
      <c r="A463" s="13">
        <v>9695</v>
      </c>
      <c r="B463" s="26" t="s">
        <v>522</v>
      </c>
      <c r="C463" s="26" t="s">
        <v>36</v>
      </c>
      <c r="D463" s="27" t="s">
        <v>472</v>
      </c>
      <c r="E463" s="28">
        <v>4</v>
      </c>
      <c r="F463" s="10">
        <v>108</v>
      </c>
      <c r="G463" s="11">
        <v>65</v>
      </c>
      <c r="H463" s="11" t="s">
        <v>178</v>
      </c>
      <c r="I463" s="12" t="s">
        <v>135</v>
      </c>
      <c r="J463" s="8">
        <v>30</v>
      </c>
      <c r="K463" s="33">
        <f>VLOOKUP(A463,'[1]Ceník KFZ'!$A:$K,11,FALSE)</f>
        <v>7.7</v>
      </c>
      <c r="L463" s="14">
        <v>1630</v>
      </c>
    </row>
    <row r="464" spans="1:12" ht="11.25">
      <c r="A464" s="13">
        <v>9697</v>
      </c>
      <c r="B464" s="26" t="s">
        <v>522</v>
      </c>
      <c r="C464" s="26" t="s">
        <v>199</v>
      </c>
      <c r="D464" s="27" t="s">
        <v>420</v>
      </c>
      <c r="E464" s="28">
        <v>5</v>
      </c>
      <c r="F464" s="10">
        <v>108</v>
      </c>
      <c r="G464" s="11">
        <v>65</v>
      </c>
      <c r="H464" s="11" t="s">
        <v>178</v>
      </c>
      <c r="I464" s="12" t="s">
        <v>62</v>
      </c>
      <c r="J464" s="8">
        <v>20</v>
      </c>
      <c r="K464" s="33">
        <f>VLOOKUP(A464,'[1]Ceník KFZ'!$A:$K,11,FALSE)</f>
        <v>9.5</v>
      </c>
      <c r="L464" s="14">
        <v>1955</v>
      </c>
    </row>
    <row r="465" spans="1:12" ht="11.25">
      <c r="A465" s="13">
        <v>9702</v>
      </c>
      <c r="B465" s="26" t="s">
        <v>86</v>
      </c>
      <c r="C465" s="26" t="s">
        <v>566</v>
      </c>
      <c r="D465" s="27" t="s">
        <v>329</v>
      </c>
      <c r="E465" s="28">
        <v>5</v>
      </c>
      <c r="F465" s="10">
        <v>112</v>
      </c>
      <c r="G465" s="11">
        <v>57</v>
      </c>
      <c r="H465" s="11" t="s">
        <v>178</v>
      </c>
      <c r="I465" s="12">
        <v>50</v>
      </c>
      <c r="J465" s="8">
        <v>30</v>
      </c>
      <c r="K465" s="33">
        <f>VLOOKUP(A465,'[1]Ceník KFZ'!$A:$K,11,FALSE)</f>
        <v>8.28</v>
      </c>
      <c r="L465" s="14">
        <v>1700</v>
      </c>
    </row>
    <row r="466" spans="1:12" ht="11.25">
      <c r="A466" s="13">
        <v>9707</v>
      </c>
      <c r="B466" s="26" t="s">
        <v>134</v>
      </c>
      <c r="C466" s="26" t="s">
        <v>192</v>
      </c>
      <c r="D466" s="27" t="s">
        <v>193</v>
      </c>
      <c r="E466" s="28">
        <v>5</v>
      </c>
      <c r="F466" s="10">
        <v>112</v>
      </c>
      <c r="G466" s="11">
        <v>66.5</v>
      </c>
      <c r="H466" s="11" t="s">
        <v>540</v>
      </c>
      <c r="I466" s="12">
        <v>45</v>
      </c>
      <c r="J466" s="8">
        <v>24</v>
      </c>
      <c r="K466" s="33">
        <f>VLOOKUP(A466,'[1]Ceník KFZ'!$A:$K,11,FALSE)</f>
        <v>9.39</v>
      </c>
      <c r="L466" s="14">
        <v>1670</v>
      </c>
    </row>
    <row r="467" spans="1:12" ht="11.25">
      <c r="A467" s="13">
        <v>9735</v>
      </c>
      <c r="B467" s="26" t="s">
        <v>158</v>
      </c>
      <c r="C467" s="26" t="s">
        <v>331</v>
      </c>
      <c r="D467" s="27" t="s">
        <v>181</v>
      </c>
      <c r="E467" s="28">
        <v>5</v>
      </c>
      <c r="F467" s="10">
        <v>114.3</v>
      </c>
      <c r="G467" s="11">
        <v>66</v>
      </c>
      <c r="H467" s="11" t="s">
        <v>178</v>
      </c>
      <c r="I467" s="12">
        <v>40</v>
      </c>
      <c r="J467" s="8">
        <v>30</v>
      </c>
      <c r="K467" s="33">
        <f>VLOOKUP(A467,'[1]Ceník KFZ'!$A:$K,11,FALSE)</f>
        <v>10</v>
      </c>
      <c r="L467" s="14">
        <v>1790</v>
      </c>
    </row>
    <row r="468" spans="1:12" ht="11.25">
      <c r="A468" s="13">
        <v>9737</v>
      </c>
      <c r="B468" s="26" t="s">
        <v>519</v>
      </c>
      <c r="C468" s="26" t="s">
        <v>84</v>
      </c>
      <c r="D468" s="27" t="s">
        <v>468</v>
      </c>
      <c r="E468" s="28">
        <v>5</v>
      </c>
      <c r="F468" s="10">
        <v>100</v>
      </c>
      <c r="G468" s="11">
        <v>54</v>
      </c>
      <c r="H468" s="11" t="s">
        <v>540</v>
      </c>
      <c r="I468" s="12">
        <v>39</v>
      </c>
      <c r="J468" s="8">
        <v>30</v>
      </c>
      <c r="K468" s="33">
        <v>9.2</v>
      </c>
      <c r="L468" s="14">
        <v>1805</v>
      </c>
    </row>
    <row r="469" spans="1:12" ht="11.25">
      <c r="A469" s="13">
        <v>9755</v>
      </c>
      <c r="B469" s="26" t="s">
        <v>39</v>
      </c>
      <c r="C469" s="26" t="s">
        <v>455</v>
      </c>
      <c r="D469" s="27" t="s">
        <v>329</v>
      </c>
      <c r="E469" s="28">
        <v>5</v>
      </c>
      <c r="F469" s="10">
        <v>110</v>
      </c>
      <c r="G469" s="11">
        <v>65</v>
      </c>
      <c r="H469" s="11" t="s">
        <v>178</v>
      </c>
      <c r="I469" s="12">
        <v>39</v>
      </c>
      <c r="J469" s="8">
        <v>30</v>
      </c>
      <c r="K469" s="33">
        <f>VLOOKUP(A469,'[1]Ceník KFZ'!$A:$K,11,FALSE)</f>
        <v>8.6</v>
      </c>
      <c r="L469" s="14">
        <v>1830</v>
      </c>
    </row>
    <row r="470" spans="1:12" ht="11.25">
      <c r="A470" s="13">
        <v>9783</v>
      </c>
      <c r="B470" s="26" t="s">
        <v>522</v>
      </c>
      <c r="C470" s="26">
        <v>308</v>
      </c>
      <c r="D470" s="27" t="s">
        <v>295</v>
      </c>
      <c r="E470" s="28">
        <v>4</v>
      </c>
      <c r="F470" s="10">
        <v>108</v>
      </c>
      <c r="G470" s="11">
        <v>65</v>
      </c>
      <c r="H470" s="11" t="s">
        <v>540</v>
      </c>
      <c r="I470" s="12">
        <v>32</v>
      </c>
      <c r="J470" s="8">
        <v>24</v>
      </c>
      <c r="K470" s="33">
        <f>VLOOKUP(A470,'[1]Ceník KFZ'!$A:$K,11,FALSE)</f>
        <v>8.9</v>
      </c>
      <c r="L470" s="14">
        <v>1640</v>
      </c>
    </row>
    <row r="471" spans="1:12" ht="11.25">
      <c r="A471" s="13">
        <v>9825</v>
      </c>
      <c r="B471" s="26" t="s">
        <v>256</v>
      </c>
      <c r="C471" s="26" t="s">
        <v>248</v>
      </c>
      <c r="D471" s="27" t="s">
        <v>193</v>
      </c>
      <c r="E471" s="28">
        <v>5</v>
      </c>
      <c r="F471" s="10">
        <v>112</v>
      </c>
      <c r="G471" s="11">
        <v>66.5</v>
      </c>
      <c r="H471" s="11" t="s">
        <v>178</v>
      </c>
      <c r="I471" s="12">
        <v>41</v>
      </c>
      <c r="J471" s="8">
        <v>24</v>
      </c>
      <c r="K471" s="33">
        <f>VLOOKUP(A471,'[1]Ceník KFZ'!$A:$K,11,FALSE)</f>
        <v>11</v>
      </c>
      <c r="L471" s="14">
        <v>1895</v>
      </c>
    </row>
    <row r="472" spans="1:12" ht="11.25">
      <c r="A472" s="13">
        <v>9845</v>
      </c>
      <c r="B472" s="26" t="s">
        <v>86</v>
      </c>
      <c r="C472" s="26" t="s">
        <v>11</v>
      </c>
      <c r="D472" s="27" t="s">
        <v>329</v>
      </c>
      <c r="E472" s="28">
        <v>5</v>
      </c>
      <c r="F472" s="10">
        <v>112</v>
      </c>
      <c r="G472" s="11">
        <v>57</v>
      </c>
      <c r="H472" s="11" t="s">
        <v>178</v>
      </c>
      <c r="I472" s="12">
        <v>53</v>
      </c>
      <c r="J472" s="8">
        <v>30</v>
      </c>
      <c r="K472" s="33">
        <f>VLOOKUP(A472,'[1]Ceník KFZ'!$A:$K,11,FALSE)</f>
        <v>11.04</v>
      </c>
      <c r="L472" s="14">
        <v>1700</v>
      </c>
    </row>
    <row r="473" spans="1:12" ht="11.25">
      <c r="A473" s="13">
        <v>9850</v>
      </c>
      <c r="B473" s="26" t="s">
        <v>134</v>
      </c>
      <c r="C473" s="26" t="s">
        <v>168</v>
      </c>
      <c r="D473" s="27" t="s">
        <v>295</v>
      </c>
      <c r="E473" s="28">
        <v>5</v>
      </c>
      <c r="F473" s="10">
        <v>112</v>
      </c>
      <c r="G473" s="11">
        <v>57</v>
      </c>
      <c r="H473" s="11" t="s">
        <v>178</v>
      </c>
      <c r="I473" s="12">
        <v>42</v>
      </c>
      <c r="J473" s="8">
        <v>24</v>
      </c>
      <c r="K473" s="33">
        <f>VLOOKUP(A473,'[1]Ceník KFZ'!$A:$K,11,FALSE)</f>
        <v>10.3</v>
      </c>
      <c r="L473" s="14">
        <v>2055</v>
      </c>
    </row>
    <row r="474" spans="1:12" ht="11.25">
      <c r="A474" s="13">
        <v>9863</v>
      </c>
      <c r="B474" s="26" t="s">
        <v>136</v>
      </c>
      <c r="C474" s="26" t="s">
        <v>594</v>
      </c>
      <c r="D474" s="27" t="s">
        <v>595</v>
      </c>
      <c r="E474" s="28">
        <v>5</v>
      </c>
      <c r="F474" s="10">
        <v>120</v>
      </c>
      <c r="G474" s="11">
        <v>72.5</v>
      </c>
      <c r="H474" s="11" t="s">
        <v>540</v>
      </c>
      <c r="I474" s="12">
        <v>34</v>
      </c>
      <c r="J474" s="8"/>
      <c r="K474" s="33"/>
      <c r="L474" s="14">
        <v>2260</v>
      </c>
    </row>
    <row r="475" spans="1:12" ht="11.25">
      <c r="A475" s="13">
        <v>9865</v>
      </c>
      <c r="B475" s="26" t="s">
        <v>256</v>
      </c>
      <c r="C475" s="26" t="s">
        <v>396</v>
      </c>
      <c r="D475" s="27" t="s">
        <v>193</v>
      </c>
      <c r="E475" s="28">
        <v>5</v>
      </c>
      <c r="F475" s="10">
        <v>112</v>
      </c>
      <c r="G475" s="11">
        <v>66.5</v>
      </c>
      <c r="H475" s="11" t="s">
        <v>178</v>
      </c>
      <c r="I475" s="12">
        <v>42</v>
      </c>
      <c r="J475" s="8">
        <v>24</v>
      </c>
      <c r="K475" s="33">
        <f>VLOOKUP(A475,'[1]Ceník KFZ'!$A:$K,11,FALSE)</f>
        <v>9.8</v>
      </c>
      <c r="L475" s="14">
        <v>1860</v>
      </c>
    </row>
    <row r="476" spans="1:12" ht="11.25">
      <c r="A476" s="13">
        <v>9880</v>
      </c>
      <c r="B476" s="26" t="s">
        <v>309</v>
      </c>
      <c r="C476" s="26" t="s">
        <v>434</v>
      </c>
      <c r="D476" s="27" t="s">
        <v>435</v>
      </c>
      <c r="E476" s="28">
        <v>5</v>
      </c>
      <c r="F476" s="10">
        <v>139.7</v>
      </c>
      <c r="G476" s="11">
        <v>108.4</v>
      </c>
      <c r="H476" s="11" t="s">
        <v>178</v>
      </c>
      <c r="I476" s="12">
        <v>5</v>
      </c>
      <c r="J476" s="8">
        <v>20</v>
      </c>
      <c r="K476" s="33">
        <f>VLOOKUP(A476,'[1]Ceník KFZ'!$A:$K,11,FALSE)</f>
        <v>11.8</v>
      </c>
      <c r="L476" s="14">
        <v>3260</v>
      </c>
    </row>
    <row r="477" spans="1:12" ht="11.25">
      <c r="A477" s="13">
        <v>9885</v>
      </c>
      <c r="B477" s="26" t="s">
        <v>134</v>
      </c>
      <c r="C477" s="26" t="s">
        <v>119</v>
      </c>
      <c r="D477" s="27" t="s">
        <v>295</v>
      </c>
      <c r="E477" s="28">
        <v>5</v>
      </c>
      <c r="F477" s="10">
        <v>112</v>
      </c>
      <c r="G477" s="11">
        <v>57</v>
      </c>
      <c r="H477" s="11" t="s">
        <v>178</v>
      </c>
      <c r="I477" s="12">
        <v>42</v>
      </c>
      <c r="J477" s="8">
        <v>24</v>
      </c>
      <c r="K477" s="33">
        <f>VLOOKUP(A477,'[1]Ceník KFZ'!$A:$K,11,FALSE)</f>
        <v>9.6</v>
      </c>
      <c r="L477" s="14">
        <v>1660</v>
      </c>
    </row>
    <row r="478" spans="1:12" ht="11.25">
      <c r="A478" s="13">
        <v>9890</v>
      </c>
      <c r="B478" s="26" t="s">
        <v>256</v>
      </c>
      <c r="C478" s="26" t="s">
        <v>392</v>
      </c>
      <c r="D478" s="27" t="s">
        <v>295</v>
      </c>
      <c r="E478" s="28">
        <v>5</v>
      </c>
      <c r="F478" s="10">
        <v>112</v>
      </c>
      <c r="G478" s="11">
        <v>66.5</v>
      </c>
      <c r="H478" s="11" t="s">
        <v>178</v>
      </c>
      <c r="I478" s="12">
        <v>37</v>
      </c>
      <c r="J478" s="8">
        <v>24</v>
      </c>
      <c r="K478" s="33">
        <f>VLOOKUP(A478,'[1]Ceník KFZ'!$A:$K,11,FALSE)</f>
        <v>8.25</v>
      </c>
      <c r="L478" s="14">
        <v>1700</v>
      </c>
    </row>
    <row r="479" spans="1:12" ht="11.25">
      <c r="A479" s="13">
        <v>9892</v>
      </c>
      <c r="B479" s="26" t="s">
        <v>256</v>
      </c>
      <c r="C479" s="26" t="s">
        <v>393</v>
      </c>
      <c r="D479" s="27" t="s">
        <v>295</v>
      </c>
      <c r="E479" s="28">
        <v>5</v>
      </c>
      <c r="F479" s="10">
        <v>112</v>
      </c>
      <c r="G479" s="11">
        <v>66.5</v>
      </c>
      <c r="H479" s="11" t="s">
        <v>540</v>
      </c>
      <c r="I479" s="12">
        <v>43</v>
      </c>
      <c r="J479" s="8">
        <v>24</v>
      </c>
      <c r="K479" s="33">
        <f>VLOOKUP(A479,'[1]Ceník KFZ'!$A:$K,11,FALSE)</f>
        <v>7.99</v>
      </c>
      <c r="L479" s="14">
        <v>1700</v>
      </c>
    </row>
    <row r="480" spans="1:12" ht="11.25">
      <c r="A480" s="13">
        <v>9895</v>
      </c>
      <c r="B480" s="26" t="s">
        <v>256</v>
      </c>
      <c r="C480" s="26" t="s">
        <v>361</v>
      </c>
      <c r="D480" s="27" t="s">
        <v>295</v>
      </c>
      <c r="E480" s="28">
        <v>5</v>
      </c>
      <c r="F480" s="10">
        <v>112</v>
      </c>
      <c r="G480" s="11">
        <v>66.5</v>
      </c>
      <c r="H480" s="11" t="s">
        <v>178</v>
      </c>
      <c r="I480" s="12">
        <v>37</v>
      </c>
      <c r="J480" s="8">
        <v>24</v>
      </c>
      <c r="K480" s="33">
        <f>VLOOKUP(A480,'[1]Ceník KFZ'!$A:$K,11,FALSE)</f>
        <v>10.28</v>
      </c>
      <c r="L480" s="14">
        <v>1855</v>
      </c>
    </row>
    <row r="481" spans="1:12" ht="11.25">
      <c r="A481" s="13">
        <v>9897</v>
      </c>
      <c r="B481" s="26" t="s">
        <v>256</v>
      </c>
      <c r="C481" s="26" t="s">
        <v>384</v>
      </c>
      <c r="D481" s="27" t="s">
        <v>472</v>
      </c>
      <c r="E481" s="28">
        <v>5</v>
      </c>
      <c r="F481" s="10">
        <v>112</v>
      </c>
      <c r="G481" s="11">
        <v>66.42</v>
      </c>
      <c r="H481" s="11" t="s">
        <v>540</v>
      </c>
      <c r="I481" s="12">
        <v>60</v>
      </c>
      <c r="J481" s="8">
        <v>30</v>
      </c>
      <c r="K481" s="33">
        <f>VLOOKUP(A481,'[1]Ceník KFZ'!$A:$K,11,FALSE)</f>
        <v>11.3</v>
      </c>
      <c r="L481" s="14">
        <v>2090</v>
      </c>
    </row>
    <row r="482" spans="1:12" ht="11.25">
      <c r="A482" s="13">
        <v>9905</v>
      </c>
      <c r="B482" s="26" t="s">
        <v>256</v>
      </c>
      <c r="C482" s="26" t="s">
        <v>175</v>
      </c>
      <c r="D482" s="27" t="s">
        <v>295</v>
      </c>
      <c r="E482" s="28">
        <v>5</v>
      </c>
      <c r="F482" s="10">
        <v>112</v>
      </c>
      <c r="G482" s="11">
        <v>66.5</v>
      </c>
      <c r="H482" s="11" t="s">
        <v>178</v>
      </c>
      <c r="I482" s="12">
        <v>33</v>
      </c>
      <c r="J482" s="8">
        <v>24</v>
      </c>
      <c r="K482" s="33">
        <f>VLOOKUP(A482,'[1]Ceník KFZ'!$A:$K,11,FALSE)</f>
        <v>8.1</v>
      </c>
      <c r="L482" s="14">
        <v>1730</v>
      </c>
    </row>
    <row r="483" spans="1:12" ht="11.25">
      <c r="A483" s="13">
        <v>9910</v>
      </c>
      <c r="B483" s="26" t="s">
        <v>244</v>
      </c>
      <c r="C483" s="26" t="s">
        <v>245</v>
      </c>
      <c r="D483" s="27" t="s">
        <v>295</v>
      </c>
      <c r="E483" s="28">
        <v>5</v>
      </c>
      <c r="F483" s="10">
        <v>108</v>
      </c>
      <c r="G483" s="11">
        <v>60</v>
      </c>
      <c r="H483" s="11" t="s">
        <v>178</v>
      </c>
      <c r="I483" s="12">
        <v>42</v>
      </c>
      <c r="J483" s="8">
        <v>20</v>
      </c>
      <c r="K483" s="33">
        <f>VLOOKUP(A483,'[1]Ceník KFZ'!$A:$K,11,FALSE)</f>
        <v>11</v>
      </c>
      <c r="L483" s="14">
        <v>2100</v>
      </c>
    </row>
    <row r="484" spans="1:12" ht="11.25">
      <c r="A484" s="13">
        <v>9915</v>
      </c>
      <c r="B484" s="26" t="s">
        <v>86</v>
      </c>
      <c r="C484" s="26" t="s">
        <v>568</v>
      </c>
      <c r="D484" s="27" t="s">
        <v>472</v>
      </c>
      <c r="E484" s="28">
        <v>5</v>
      </c>
      <c r="F484" s="10">
        <v>112</v>
      </c>
      <c r="G484" s="11">
        <v>57</v>
      </c>
      <c r="H484" s="11" t="s">
        <v>178</v>
      </c>
      <c r="I484" s="12">
        <v>50</v>
      </c>
      <c r="J484" s="8">
        <v>30</v>
      </c>
      <c r="K484" s="33">
        <f>VLOOKUP(A484,'[1]Ceník KFZ'!$A:$K,11,FALSE)</f>
        <v>8.36</v>
      </c>
      <c r="L484" s="14">
        <v>1305</v>
      </c>
    </row>
    <row r="485" spans="1:12" ht="11.25">
      <c r="A485" s="13">
        <v>9922</v>
      </c>
      <c r="B485" s="26" t="s">
        <v>86</v>
      </c>
      <c r="C485" s="26" t="s">
        <v>218</v>
      </c>
      <c r="D485" s="27" t="s">
        <v>472</v>
      </c>
      <c r="E485" s="28">
        <v>5</v>
      </c>
      <c r="F485" s="10">
        <v>112</v>
      </c>
      <c r="G485" s="11">
        <v>57.09</v>
      </c>
      <c r="H485" s="11" t="s">
        <v>178</v>
      </c>
      <c r="I485" s="12">
        <v>33</v>
      </c>
      <c r="J485" s="8">
        <v>30</v>
      </c>
      <c r="K485" s="33">
        <f>VLOOKUP(A485,'[1]Ceník KFZ'!$A:$K,11,FALSE)</f>
        <v>8.22</v>
      </c>
      <c r="L485" s="14">
        <v>1670</v>
      </c>
    </row>
    <row r="486" spans="1:12" ht="11.25">
      <c r="A486" s="13">
        <v>9925</v>
      </c>
      <c r="B486" s="26" t="s">
        <v>86</v>
      </c>
      <c r="C486" s="26" t="s">
        <v>220</v>
      </c>
      <c r="D486" s="27" t="s">
        <v>295</v>
      </c>
      <c r="E486" s="28">
        <v>5</v>
      </c>
      <c r="F486" s="10">
        <v>112</v>
      </c>
      <c r="G486" s="11">
        <v>57</v>
      </c>
      <c r="H486" s="11" t="s">
        <v>178</v>
      </c>
      <c r="I486" s="12">
        <v>37</v>
      </c>
      <c r="J486" s="8">
        <v>24</v>
      </c>
      <c r="K486" s="33">
        <f>VLOOKUP(A486,'[1]Ceník KFZ'!$A:$K,11,FALSE)</f>
        <v>10.5</v>
      </c>
      <c r="L486" s="14">
        <v>1705</v>
      </c>
    </row>
    <row r="487" spans="1:12" ht="11.25">
      <c r="A487" s="13">
        <v>9930</v>
      </c>
      <c r="B487" s="26" t="s">
        <v>538</v>
      </c>
      <c r="C487" s="26" t="s">
        <v>8</v>
      </c>
      <c r="D487" s="27" t="s">
        <v>295</v>
      </c>
      <c r="E487" s="28">
        <v>5</v>
      </c>
      <c r="F487" s="10">
        <v>108</v>
      </c>
      <c r="G487" s="11">
        <v>65</v>
      </c>
      <c r="H487" s="11" t="s">
        <v>178</v>
      </c>
      <c r="I487" s="12">
        <v>49</v>
      </c>
      <c r="J487" s="8">
        <v>24</v>
      </c>
      <c r="K487" s="33">
        <f>VLOOKUP(A487,'[1]Ceník KFZ'!$A:$K,11,FALSE)</f>
        <v>10</v>
      </c>
      <c r="L487" s="14">
        <v>1950</v>
      </c>
    </row>
    <row r="488" spans="1:12" ht="11.25">
      <c r="A488" s="13">
        <v>9935</v>
      </c>
      <c r="B488" s="26" t="s">
        <v>256</v>
      </c>
      <c r="C488" s="26" t="s">
        <v>397</v>
      </c>
      <c r="D488" s="27" t="s">
        <v>193</v>
      </c>
      <c r="E488" s="28">
        <v>5</v>
      </c>
      <c r="F488" s="10">
        <v>112</v>
      </c>
      <c r="G488" s="11">
        <v>66.5</v>
      </c>
      <c r="H488" s="11" t="s">
        <v>178</v>
      </c>
      <c r="I488" s="12">
        <v>46</v>
      </c>
      <c r="J488" s="8">
        <v>20</v>
      </c>
      <c r="K488" s="33">
        <f>VLOOKUP(A488,'[1]Ceník KFZ'!$A:$K,11,FALSE)</f>
        <v>9.81</v>
      </c>
      <c r="L488" s="14">
        <v>2395</v>
      </c>
    </row>
    <row r="489" spans="1:12" ht="11.25">
      <c r="A489" s="13">
        <v>9940</v>
      </c>
      <c r="B489" s="26" t="s">
        <v>158</v>
      </c>
      <c r="C489" s="26" t="s">
        <v>278</v>
      </c>
      <c r="D489" s="27" t="s">
        <v>295</v>
      </c>
      <c r="E489" s="28">
        <v>6</v>
      </c>
      <c r="F489" s="10">
        <v>139.7</v>
      </c>
      <c r="G489" s="11">
        <v>100</v>
      </c>
      <c r="H489" s="11" t="s">
        <v>178</v>
      </c>
      <c r="I489" s="12" t="s">
        <v>499</v>
      </c>
      <c r="J489" s="8">
        <v>20</v>
      </c>
      <c r="K489" s="33">
        <f>VLOOKUP(A489,'[1]Ceník KFZ'!$A:$K,11,FALSE)</f>
        <v>14.6</v>
      </c>
      <c r="L489" s="14">
        <v>3255</v>
      </c>
    </row>
    <row r="490" spans="1:12" ht="11.25">
      <c r="A490" s="13">
        <v>9945</v>
      </c>
      <c r="B490" s="26" t="s">
        <v>185</v>
      </c>
      <c r="C490" s="26" t="s">
        <v>247</v>
      </c>
      <c r="D490" s="27" t="s">
        <v>295</v>
      </c>
      <c r="E490" s="28">
        <v>5</v>
      </c>
      <c r="F490" s="10">
        <v>139.7</v>
      </c>
      <c r="G490" s="11">
        <v>95.3</v>
      </c>
      <c r="H490" s="11" t="s">
        <v>178</v>
      </c>
      <c r="I490" s="12">
        <v>45</v>
      </c>
      <c r="J490" s="8">
        <v>24</v>
      </c>
      <c r="K490" s="33">
        <f>VLOOKUP(A490,'[1]Ceník KFZ'!$A:$K,11,FALSE)</f>
        <v>12.6</v>
      </c>
      <c r="L490" s="14">
        <v>2425</v>
      </c>
    </row>
    <row r="491" spans="1:12" ht="11.25">
      <c r="A491" s="13">
        <v>9950</v>
      </c>
      <c r="B491" s="26" t="s">
        <v>398</v>
      </c>
      <c r="C491" s="26" t="s">
        <v>169</v>
      </c>
      <c r="D491" s="27" t="s">
        <v>305</v>
      </c>
      <c r="E491" s="28">
        <v>6</v>
      </c>
      <c r="F491" s="10">
        <v>139.7</v>
      </c>
      <c r="G491" s="11">
        <v>107.5</v>
      </c>
      <c r="H491" s="11" t="s">
        <v>178</v>
      </c>
      <c r="I491" s="12" t="s">
        <v>206</v>
      </c>
      <c r="J491" s="8">
        <v>40</v>
      </c>
      <c r="K491" s="33">
        <f>VLOOKUP(A491,'[1]Ceník KFZ'!$A:$K,11,FALSE)</f>
        <v>13.3</v>
      </c>
      <c r="L491" s="14">
        <v>3265</v>
      </c>
    </row>
    <row r="492" spans="1:12" ht="11.25">
      <c r="A492" s="13">
        <v>9955</v>
      </c>
      <c r="B492" s="26" t="s">
        <v>519</v>
      </c>
      <c r="C492" s="26" t="s">
        <v>491</v>
      </c>
      <c r="D492" s="27" t="s">
        <v>472</v>
      </c>
      <c r="E492" s="28">
        <v>5</v>
      </c>
      <c r="F492" s="10">
        <v>100</v>
      </c>
      <c r="G492" s="11">
        <v>54</v>
      </c>
      <c r="H492" s="11" t="s">
        <v>178</v>
      </c>
      <c r="I492" s="12">
        <v>45</v>
      </c>
      <c r="J492" s="8">
        <v>30</v>
      </c>
      <c r="K492" s="33">
        <f>VLOOKUP(A492,'[1]Ceník KFZ'!$A:$K,11,FALSE)</f>
        <v>9.38</v>
      </c>
      <c r="L492" s="14">
        <v>1830</v>
      </c>
    </row>
    <row r="493" spans="1:12" ht="11.25">
      <c r="A493" s="13">
        <v>9960</v>
      </c>
      <c r="B493" s="26" t="s">
        <v>136</v>
      </c>
      <c r="C493" s="26" t="s">
        <v>419</v>
      </c>
      <c r="D493" s="27" t="s">
        <v>420</v>
      </c>
      <c r="E493" s="28">
        <v>5</v>
      </c>
      <c r="F493" s="10">
        <v>120</v>
      </c>
      <c r="G493" s="11">
        <v>72.5</v>
      </c>
      <c r="H493" s="11" t="s">
        <v>178</v>
      </c>
      <c r="I493" s="12" t="s">
        <v>553</v>
      </c>
      <c r="J493" s="8">
        <v>20</v>
      </c>
      <c r="K493" s="33">
        <f>VLOOKUP(A493,'[1]Ceník KFZ'!$A:$K,11,FALSE)</f>
        <v>9.8</v>
      </c>
      <c r="L493" s="14">
        <v>2260</v>
      </c>
    </row>
    <row r="494" spans="1:12" ht="11.25">
      <c r="A494" s="13">
        <v>9970</v>
      </c>
      <c r="B494" s="26" t="s">
        <v>136</v>
      </c>
      <c r="C494" s="26" t="s">
        <v>17</v>
      </c>
      <c r="D494" s="27" t="s">
        <v>295</v>
      </c>
      <c r="E494" s="28">
        <v>5</v>
      </c>
      <c r="F494" s="10">
        <v>120</v>
      </c>
      <c r="G494" s="11">
        <v>72.5</v>
      </c>
      <c r="H494" s="11" t="s">
        <v>178</v>
      </c>
      <c r="I494" s="12">
        <v>20</v>
      </c>
      <c r="J494" s="8">
        <v>24</v>
      </c>
      <c r="K494" s="33">
        <f>VLOOKUP(A494,'[1]Ceník KFZ'!$A:$K,11,FALSE)</f>
        <v>10.3</v>
      </c>
      <c r="L494" s="14">
        <v>1860</v>
      </c>
    </row>
    <row r="495" spans="1:12" ht="11.25">
      <c r="A495" s="13">
        <v>9975</v>
      </c>
      <c r="B495" s="26" t="s">
        <v>64</v>
      </c>
      <c r="C495" s="26" t="s">
        <v>238</v>
      </c>
      <c r="D495" s="27" t="s">
        <v>472</v>
      </c>
      <c r="E495" s="28">
        <v>5</v>
      </c>
      <c r="F495" s="10">
        <v>108</v>
      </c>
      <c r="G495" s="11">
        <v>63.3</v>
      </c>
      <c r="H495" s="11" t="s">
        <v>178</v>
      </c>
      <c r="I495" s="12">
        <v>52.5</v>
      </c>
      <c r="J495" s="8">
        <v>30</v>
      </c>
      <c r="K495" s="33">
        <f>VLOOKUP(A495,'[1]Ceník KFZ'!$A:$K,11,FALSE)</f>
        <v>8.35</v>
      </c>
      <c r="L495" s="14">
        <v>1600</v>
      </c>
    </row>
    <row r="496" spans="1:12" ht="11.25">
      <c r="A496" s="13">
        <v>9980</v>
      </c>
      <c r="B496" s="26" t="s">
        <v>226</v>
      </c>
      <c r="C496" s="26" t="s">
        <v>423</v>
      </c>
      <c r="D496" s="27" t="s">
        <v>472</v>
      </c>
      <c r="E496" s="28">
        <v>5</v>
      </c>
      <c r="F496" s="10">
        <v>114.3</v>
      </c>
      <c r="G496" s="11">
        <v>67</v>
      </c>
      <c r="H496" s="11" t="s">
        <v>178</v>
      </c>
      <c r="I496" s="12">
        <v>52.5</v>
      </c>
      <c r="J496" s="8">
        <v>30</v>
      </c>
      <c r="K496" s="33">
        <f>VLOOKUP(A496,'[1]Ceník KFZ'!$A:$K,11,FALSE)</f>
        <v>9.5</v>
      </c>
      <c r="L496" s="14">
        <v>1770</v>
      </c>
    </row>
    <row r="497" spans="1:12" ht="11.25">
      <c r="A497" s="13">
        <v>9985</v>
      </c>
      <c r="B497" s="26" t="s">
        <v>244</v>
      </c>
      <c r="C497" s="26" t="s">
        <v>547</v>
      </c>
      <c r="D497" s="27" t="s">
        <v>472</v>
      </c>
      <c r="E497" s="28">
        <v>4</v>
      </c>
      <c r="F497" s="10">
        <v>100</v>
      </c>
      <c r="G497" s="11">
        <v>60</v>
      </c>
      <c r="H497" s="11" t="s">
        <v>178</v>
      </c>
      <c r="I497" s="12" t="s">
        <v>513</v>
      </c>
      <c r="J497" s="8">
        <v>30</v>
      </c>
      <c r="K497" s="33">
        <f>VLOOKUP(A497,'[1]Ceník KFZ'!$A:$K,11,FALSE)</f>
        <v>8.7</v>
      </c>
      <c r="L497" s="14">
        <v>1630</v>
      </c>
    </row>
    <row r="499" ht="12.75">
      <c r="A499" s="35" t="s">
        <v>605</v>
      </c>
    </row>
  </sheetData>
  <sheetProtection/>
  <autoFilter ref="A1:X497"/>
  <conditionalFormatting sqref="J1">
    <cfRule type="cellIs" priority="3" dxfId="0" operator="equal" stopIfTrue="1">
      <formula>"NEU"</formula>
    </cfRule>
  </conditionalFormatting>
  <printOptions gridLines="1"/>
  <pageMargins left="0.787401575" right="0.787401575" top="0.55" bottom="0.51" header="0.34" footer="0.25"/>
  <pageSetup fitToHeight="0" fitToWidth="1" horizontalDpi="600" verticalDpi="600" orientation="landscape" paperSize="9" scale="90" r:id="rId3"/>
  <headerFooter alignWithMargins="0">
    <oddHeader>&amp;C&amp;F&amp;"   ,Standard"&amp;
[Register]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Alcar Holding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Václav Židek</cp:lastModifiedBy>
  <cp:lastPrinted>2009-08-20T11:14:47Z</cp:lastPrinted>
  <dcterms:created xsi:type="dcterms:W3CDTF">2007-10-11T08:21:04Z</dcterms:created>
  <dcterms:modified xsi:type="dcterms:W3CDTF">2009-09-14T11:17:39Z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ExcelLinker_808F8E9F_878A_4493_A3C3_3A95DD8C0789">
    <vt:lpwstr>67</vt:lpwstr>
  </property>
</Properties>
</file>